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055" windowHeight="7950" activeTab="0"/>
  </bookViews>
  <sheets>
    <sheet name="MCX1312219-Sheet1" sheetId="1" r:id="rId1"/>
  </sheets>
  <definedNames/>
  <calcPr fullCalcOnLoad="1"/>
</workbook>
</file>

<file path=xl/sharedStrings.xml><?xml version="1.0" encoding="utf-8"?>
<sst xmlns="http://schemas.openxmlformats.org/spreadsheetml/2006/main" count="807" uniqueCount="223">
  <si>
    <t>Exchange</t>
  </si>
  <si>
    <t>Symbol</t>
  </si>
  <si>
    <t>Expiry Date</t>
  </si>
  <si>
    <t>Span Margin</t>
  </si>
  <si>
    <t>Exposure Margin Based on LTP</t>
  </si>
  <si>
    <t>Trading Symbol</t>
  </si>
  <si>
    <t>Instr Name</t>
  </si>
  <si>
    <t>Lot Size</t>
  </si>
  <si>
    <t>LTP</t>
  </si>
  <si>
    <t>Freeze Qty</t>
  </si>
  <si>
    <t>Option Type</t>
  </si>
  <si>
    <t>Strike Price</t>
  </si>
  <si>
    <t>Exposure Margin Perc</t>
  </si>
  <si>
    <t>Prev Close</t>
  </si>
  <si>
    <t>Spread Benefit</t>
  </si>
  <si>
    <t>Additional Margin</t>
  </si>
  <si>
    <t>Special Margin</t>
  </si>
  <si>
    <t>Tender Margin</t>
  </si>
  <si>
    <t>Delivery Margin</t>
  </si>
  <si>
    <t>Additional PreExpiry Margin</t>
  </si>
  <si>
    <t>MCX</t>
  </si>
  <si>
    <t>ALUMINI</t>
  </si>
  <si>
    <t>28Feb2019</t>
  </si>
  <si>
    <t>ALUMINI19FEBFUT</t>
  </si>
  <si>
    <t>FUTCOM</t>
  </si>
  <si>
    <t>--NA--</t>
  </si>
  <si>
    <t>29Mar2019</t>
  </si>
  <si>
    <t>ALUMINI19MARFUT</t>
  </si>
  <si>
    <t>30Apr2019</t>
  </si>
  <si>
    <t>ALUMINI19APRFUT</t>
  </si>
  <si>
    <t>31May2019</t>
  </si>
  <si>
    <t>ALUMINI19MAYFUT</t>
  </si>
  <si>
    <t>ALUMINIUM</t>
  </si>
  <si>
    <t>ALUMINIUM19FEBFUT</t>
  </si>
  <si>
    <t>28Jun2019</t>
  </si>
  <si>
    <t>ALUMINIUM19JUNFUT</t>
  </si>
  <si>
    <t>ALUMINIUM19MARFUT</t>
  </si>
  <si>
    <t>ALUMINIUM19APRFUT</t>
  </si>
  <si>
    <t>ALUMINIUM19MAYFUT</t>
  </si>
  <si>
    <t>BRASSPHY</t>
  </si>
  <si>
    <t>27Jun2019</t>
  </si>
  <si>
    <t>BRASSPHY19JUNFUT</t>
  </si>
  <si>
    <t>BRASSPHY19FEBFUT</t>
  </si>
  <si>
    <t>28Mar2019</t>
  </si>
  <si>
    <t>BRASSPHY19MARFUT</t>
  </si>
  <si>
    <t>BRASSPHY19APRFUT</t>
  </si>
  <si>
    <t>30May2019</t>
  </si>
  <si>
    <t>BRASSPHY19MAYFUT</t>
  </si>
  <si>
    <t>CARDAMOM</t>
  </si>
  <si>
    <t>14Jun2019</t>
  </si>
  <si>
    <t>CARDAMOM19JUNFUT</t>
  </si>
  <si>
    <t>15Apr2019</t>
  </si>
  <si>
    <t>CARDAMOM19APRFUT</t>
  </si>
  <si>
    <t>15Feb2019</t>
  </si>
  <si>
    <t>CARDAMOM19FEBFUT</t>
  </si>
  <si>
    <t>15Mar2019</t>
  </si>
  <si>
    <t>CARDAMOM19MARFUT</t>
  </si>
  <si>
    <t>15May2019</t>
  </si>
  <si>
    <t>CARDAMOM19MAYFUT</t>
  </si>
  <si>
    <t>CASTORSEED</t>
  </si>
  <si>
    <t>20Feb2019</t>
  </si>
  <si>
    <t>CASTORSEED19FEBFUT</t>
  </si>
  <si>
    <t>20Mar2019</t>
  </si>
  <si>
    <t>CASTORSEED19MARFUT</t>
  </si>
  <si>
    <t>COPPER</t>
  </si>
  <si>
    <t>COPPER19FEBFUT</t>
  </si>
  <si>
    <t>COPPER19JUNFUT</t>
  </si>
  <si>
    <t>COPPER19APRFUT</t>
  </si>
  <si>
    <t>COPPERM</t>
  </si>
  <si>
    <t>COPPERM19FEBFUT</t>
  </si>
  <si>
    <t>COPPERM19JUNFUT</t>
  </si>
  <si>
    <t>COPPERM19APRFUT</t>
  </si>
  <si>
    <t>COTTON</t>
  </si>
  <si>
    <t>COTTON19FEBFUT</t>
  </si>
  <si>
    <t>COTTON19JUNFUT</t>
  </si>
  <si>
    <t>COTTON19MARFUT</t>
  </si>
  <si>
    <t>COTTON19APRFUT</t>
  </si>
  <si>
    <t>31Jul2019</t>
  </si>
  <si>
    <t>COTTON19JULFUT</t>
  </si>
  <si>
    <t>COTTON19MAYFUT</t>
  </si>
  <si>
    <t>COTTONREF</t>
  </si>
  <si>
    <t>COTTONREF19FEBFUT</t>
  </si>
  <si>
    <t>COTTONREF19JUNFUT</t>
  </si>
  <si>
    <t>COTTONREF19MARFUT</t>
  </si>
  <si>
    <t>COTTONREF19APRFUT</t>
  </si>
  <si>
    <t>COTTONREF19JULFUT</t>
  </si>
  <si>
    <t>COTTONREF19MAYFUT</t>
  </si>
  <si>
    <t>CPO</t>
  </si>
  <si>
    <t>CPO19FEBFUT</t>
  </si>
  <si>
    <t>CPO19JUNFUT</t>
  </si>
  <si>
    <t>CPO19MARFUT</t>
  </si>
  <si>
    <t>CPO19APRFUT</t>
  </si>
  <si>
    <t>CPO19MAYFUT</t>
  </si>
  <si>
    <t>CRUDEOIL</t>
  </si>
  <si>
    <t>18Apr2019</t>
  </si>
  <si>
    <t>CRUDEOIL19APRFUT</t>
  </si>
  <si>
    <t>19Feb2019</t>
  </si>
  <si>
    <t>CRUDEOIL19FEBFUT</t>
  </si>
  <si>
    <t>19Jul2019</t>
  </si>
  <si>
    <t>CRUDEOIL19JULFUT</t>
  </si>
  <si>
    <t>19Jun2019</t>
  </si>
  <si>
    <t>CRUDEOIL19JUNFUT</t>
  </si>
  <si>
    <t>19Mar2019</t>
  </si>
  <si>
    <t>CRUDEOIL19MARFUT</t>
  </si>
  <si>
    <t>20May2019</t>
  </si>
  <si>
    <t>CRUDEOIL19MAYFUT</t>
  </si>
  <si>
    <t>CRUDEOILM</t>
  </si>
  <si>
    <t>CRUDEOILM19APRFUT</t>
  </si>
  <si>
    <t>CRUDEOILM19FEBFUT</t>
  </si>
  <si>
    <t>CRUDEOILM19JULFUT</t>
  </si>
  <si>
    <t>CRUDEOILM19JUNFUT</t>
  </si>
  <si>
    <t>CRUDEOILM19MARFUT</t>
  </si>
  <si>
    <t>CRUDEOILM19MAYFUT</t>
  </si>
  <si>
    <t>GOLD</t>
  </si>
  <si>
    <t>04Oct2019</t>
  </si>
  <si>
    <t>GOLD19OCTFUT</t>
  </si>
  <si>
    <t>05Apr2019</t>
  </si>
  <si>
    <t>GOLD19APRFUT</t>
  </si>
  <si>
    <t>05Aug2019</t>
  </si>
  <si>
    <t>GOLD19AUGFUT</t>
  </si>
  <si>
    <t>05Dec2019</t>
  </si>
  <si>
    <t>GOLD19DECFUT</t>
  </si>
  <si>
    <t>05Jun2019</t>
  </si>
  <si>
    <t>GOLD19JUNFUT</t>
  </si>
  <si>
    <t>GOLDGUINEA</t>
  </si>
  <si>
    <t>GOLDGUINEA19FEBFUT</t>
  </si>
  <si>
    <t>GOLDGUINEA19MARFUT</t>
  </si>
  <si>
    <t>GOLDGUINEA19APRFUT</t>
  </si>
  <si>
    <t>GOLDGUINEA19MAYFUT</t>
  </si>
  <si>
    <t>GOLDM</t>
  </si>
  <si>
    <t>03May2019</t>
  </si>
  <si>
    <t>GOLDM19MAYFUT</t>
  </si>
  <si>
    <t>GOLDM19APRFUT</t>
  </si>
  <si>
    <t>05Mar2019</t>
  </si>
  <si>
    <t>GOLDM19MARFUT</t>
  </si>
  <si>
    <t>GOLDPETAL</t>
  </si>
  <si>
    <t>GOLDPETAL19FEBFUT</t>
  </si>
  <si>
    <t>GOLDPETAL19MARFUT</t>
  </si>
  <si>
    <t>GOLDPETAL19APRFUT</t>
  </si>
  <si>
    <t>GOLDPETAL19MAYFUT</t>
  </si>
  <si>
    <t>LEAD</t>
  </si>
  <si>
    <t>LEAD19FEBFUT</t>
  </si>
  <si>
    <t>LEAD19MARFUT</t>
  </si>
  <si>
    <t>LEAD19APRFUT</t>
  </si>
  <si>
    <t>LEAD19MAYFUT</t>
  </si>
  <si>
    <t>LEADMINI</t>
  </si>
  <si>
    <t>LEADMINI19FEBFUT</t>
  </si>
  <si>
    <t>LEADMINI19MARFUT</t>
  </si>
  <si>
    <t>LEADMINI19APRFUT</t>
  </si>
  <si>
    <t>LEADMINI19MAYFUT</t>
  </si>
  <si>
    <t>MENTHAOIL</t>
  </si>
  <si>
    <t>MENTHAOIL19FEBFUT</t>
  </si>
  <si>
    <t>MENTHAOIL19JUNFUT</t>
  </si>
  <si>
    <t>MENTHAOIL19MARFUT</t>
  </si>
  <si>
    <t>MENTHAOIL19APRFUT</t>
  </si>
  <si>
    <t>MENTHAOIL19JULFUT</t>
  </si>
  <si>
    <t>MENTHAOIL19MAYFUT</t>
  </si>
  <si>
    <t>NATURALGAS</t>
  </si>
  <si>
    <t>25Apr2019</t>
  </si>
  <si>
    <t>NATURALGAS19APRFUT</t>
  </si>
  <si>
    <t>25Feb2019</t>
  </si>
  <si>
    <t>NATURALGAS19FEBFUT</t>
  </si>
  <si>
    <t>26Mar2019</t>
  </si>
  <si>
    <t>NATURALGAS19MARFUT</t>
  </si>
  <si>
    <t>NICKEL</t>
  </si>
  <si>
    <t>NICKEL19FEBFUT</t>
  </si>
  <si>
    <t>NICKEL19MARFUT</t>
  </si>
  <si>
    <t>NICKEL19APRFUT</t>
  </si>
  <si>
    <t>NICKEL19MAYFUT</t>
  </si>
  <si>
    <t>NICKELM</t>
  </si>
  <si>
    <t>NICKELM19FEBFUT</t>
  </si>
  <si>
    <t>NICKELM19MARFUT</t>
  </si>
  <si>
    <t>NICKELM19APRFUT</t>
  </si>
  <si>
    <t>NICKELM19MAYFUT</t>
  </si>
  <si>
    <t>PEPPER</t>
  </si>
  <si>
    <t>19Apr2019</t>
  </si>
  <si>
    <t>PEPPER19APRFUT</t>
  </si>
  <si>
    <t>PEPPER19FEBFUT</t>
  </si>
  <si>
    <t>20Jun2019</t>
  </si>
  <si>
    <t>PEPPER19JUNFUT</t>
  </si>
  <si>
    <t>PEPPER19MARFUT</t>
  </si>
  <si>
    <t>PEPPER19MAYFUT</t>
  </si>
  <si>
    <t>RBDPMOLEIN</t>
  </si>
  <si>
    <t>RBDPMOLEIN19FEBFUT</t>
  </si>
  <si>
    <t>RBDPMOLEIN19MARFUT</t>
  </si>
  <si>
    <t>RBDPMOLEIN19APRFUT</t>
  </si>
  <si>
    <t>RBDPMOLEIN19MAYFUT</t>
  </si>
  <si>
    <t>RUBBER</t>
  </si>
  <si>
    <t>RUBBER19FEBFUT</t>
  </si>
  <si>
    <t>RUBBER19MARFUT</t>
  </si>
  <si>
    <t>SILVER</t>
  </si>
  <si>
    <t>SILVER19MAYFUT</t>
  </si>
  <si>
    <t>SILVER19DECFUT</t>
  </si>
  <si>
    <t>05Jul2019</t>
  </si>
  <si>
    <t>SILVER19JULFUT</t>
  </si>
  <si>
    <t>SILVER19MARFUT</t>
  </si>
  <si>
    <t>05Sep2019</t>
  </si>
  <si>
    <t>SILVER19SEPFUT</t>
  </si>
  <si>
    <t>SILVERM</t>
  </si>
  <si>
    <t>SILVERM19FEBFUT</t>
  </si>
  <si>
    <t>SILVERM19JUNFUT</t>
  </si>
  <si>
    <t>29Nov2019</t>
  </si>
  <si>
    <t>SILVERM19NOVFUT</t>
  </si>
  <si>
    <t>SILVERM19APRFUT</t>
  </si>
  <si>
    <t>30Aug2019</t>
  </si>
  <si>
    <t>SILVERM19AUGFUT</t>
  </si>
  <si>
    <t>SILVERMIC</t>
  </si>
  <si>
    <t>SILVERMIC19FEBFUT</t>
  </si>
  <si>
    <t>SILVERMIC19JUNFUT</t>
  </si>
  <si>
    <t>SILVERMIC19APRFUT</t>
  </si>
  <si>
    <t>SILVERMIC19AUGFUT</t>
  </si>
  <si>
    <t>ZINC</t>
  </si>
  <si>
    <t>ZINC19FEBFUT</t>
  </si>
  <si>
    <t>ZINC19JUNFUT</t>
  </si>
  <si>
    <t>ZINC19MARFUT</t>
  </si>
  <si>
    <t>ZINC19APRFUT</t>
  </si>
  <si>
    <t>ZINC19MAYFUT</t>
  </si>
  <si>
    <t>ZINCMINI</t>
  </si>
  <si>
    <t>ZINCMINI19FEBFUT</t>
  </si>
  <si>
    <t>ZINCMINI19MARFUT</t>
  </si>
  <si>
    <t>ZINCMINI19APRFUT</t>
  </si>
  <si>
    <t>ZINCMINI19MAYFUT</t>
  </si>
  <si>
    <t>TOTAL MARGIN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</si>
</sst>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35" fillId="0" borderId="0" xfId="0" applyNumberFormat="1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32"/>
  <sheetViews>
    <sheetView tabSelected="1" zoomScalePageLayoutView="0" workbookViewId="0" topLeftCell="A1">
      <selection activeCell="F1" sqref="F1"/>
    </sheetView>
  </sheetViews>
  <sheetFormatPr defaultColWidth="9.140625" defaultRowHeight="15"/>
  <cols>
    <col min="5" max="5" width="28.140625" style="0" bestFit="1" customWidth="1"/>
    <col min="6" max="6" width="14.57421875" style="4" bestFit="1" customWidth="1"/>
  </cols>
  <sheetData>
    <row r="1" spans="1:21" ht="15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5" t="s">
        <v>222</v>
      </c>
      <c r="G1" s="1" t="s">
        <v>5</v>
      </c>
      <c r="H1" s="1" t="s">
        <v>6</v>
      </c>
      <c r="I1" t="s">
        <v>7</v>
      </c>
      <c r="J1" s="2" t="s">
        <v>8</v>
      </c>
      <c r="K1" t="s">
        <v>9</v>
      </c>
      <c r="L1" s="1" t="s">
        <v>10</v>
      </c>
      <c r="M1" s="2" t="s">
        <v>11</v>
      </c>
      <c r="N1" s="2" t="s">
        <v>12</v>
      </c>
      <c r="O1" s="2" t="s">
        <v>13</v>
      </c>
      <c r="P1" s="2" t="s">
        <v>14</v>
      </c>
      <c r="Q1" s="2" t="s">
        <v>15</v>
      </c>
      <c r="R1" s="2" t="s">
        <v>16</v>
      </c>
      <c r="S1" s="2" t="s">
        <v>17</v>
      </c>
      <c r="T1" s="2" t="s">
        <v>18</v>
      </c>
      <c r="U1" s="2" t="s">
        <v>19</v>
      </c>
    </row>
    <row r="2" spans="1:21" ht="15">
      <c r="A2" s="1" t="s">
        <v>20</v>
      </c>
      <c r="B2" s="1" t="s">
        <v>21</v>
      </c>
      <c r="C2" s="1" t="s">
        <v>22</v>
      </c>
      <c r="D2" s="2">
        <v>8733</v>
      </c>
      <c r="E2" s="2">
        <v>1636.88</v>
      </c>
      <c r="F2" s="3">
        <f>E2+D2</f>
        <v>10369.880000000001</v>
      </c>
      <c r="G2" s="1" t="s">
        <v>23</v>
      </c>
      <c r="H2" s="1" t="s">
        <v>24</v>
      </c>
      <c r="I2">
        <v>1</v>
      </c>
      <c r="J2" s="2">
        <v>130.95</v>
      </c>
      <c r="K2">
        <v>150</v>
      </c>
      <c r="L2" s="1" t="s">
        <v>25</v>
      </c>
      <c r="M2" s="2">
        <v>0</v>
      </c>
      <c r="N2" s="2">
        <v>0</v>
      </c>
      <c r="O2" s="2">
        <v>130.3</v>
      </c>
      <c r="P2" s="2">
        <v>0</v>
      </c>
      <c r="Q2" s="2">
        <v>0</v>
      </c>
      <c r="R2" s="2">
        <v>0</v>
      </c>
      <c r="S2" s="2">
        <v>0</v>
      </c>
      <c r="T2" s="2">
        <v>0</v>
      </c>
      <c r="U2" s="2">
        <v>0</v>
      </c>
    </row>
    <row r="3" spans="1:21" ht="15">
      <c r="A3" s="1" t="s">
        <v>20</v>
      </c>
      <c r="B3" s="1" t="s">
        <v>21</v>
      </c>
      <c r="C3" s="1" t="s">
        <v>26</v>
      </c>
      <c r="D3" s="2">
        <v>8201</v>
      </c>
      <c r="E3" s="2">
        <v>1653.13</v>
      </c>
      <c r="F3" s="3">
        <f aca="true" t="shared" si="0" ref="F3:F66">E3+D3</f>
        <v>9854.130000000001</v>
      </c>
      <c r="G3" s="1" t="s">
        <v>27</v>
      </c>
      <c r="H3" s="1" t="s">
        <v>24</v>
      </c>
      <c r="I3">
        <v>1</v>
      </c>
      <c r="J3" s="2">
        <v>132.25</v>
      </c>
      <c r="K3">
        <v>150</v>
      </c>
      <c r="L3" s="1" t="s">
        <v>25</v>
      </c>
      <c r="M3" s="2">
        <v>0</v>
      </c>
      <c r="N3" s="2">
        <v>0</v>
      </c>
      <c r="O3" s="2">
        <v>131.5</v>
      </c>
      <c r="P3" s="2">
        <v>0</v>
      </c>
      <c r="Q3" s="2">
        <v>0</v>
      </c>
      <c r="R3" s="2">
        <v>0</v>
      </c>
      <c r="S3" s="2">
        <v>0</v>
      </c>
      <c r="T3" s="2">
        <v>0</v>
      </c>
      <c r="U3" s="2">
        <v>0</v>
      </c>
    </row>
    <row r="4" spans="1:21" ht="15">
      <c r="A4" s="1" t="s">
        <v>20</v>
      </c>
      <c r="B4" s="1" t="s">
        <v>21</v>
      </c>
      <c r="C4" s="1" t="s">
        <v>28</v>
      </c>
      <c r="D4" s="2">
        <v>8086</v>
      </c>
      <c r="E4" s="2">
        <v>1668.75</v>
      </c>
      <c r="F4" s="3">
        <f t="shared" si="0"/>
        <v>9754.75</v>
      </c>
      <c r="G4" s="1" t="s">
        <v>29</v>
      </c>
      <c r="H4" s="1" t="s">
        <v>24</v>
      </c>
      <c r="I4">
        <v>1</v>
      </c>
      <c r="J4" s="2">
        <v>133.5</v>
      </c>
      <c r="K4">
        <v>150</v>
      </c>
      <c r="L4" s="1" t="s">
        <v>25</v>
      </c>
      <c r="M4" s="2">
        <v>0</v>
      </c>
      <c r="N4" s="2">
        <v>0</v>
      </c>
      <c r="O4" s="2">
        <v>134.25</v>
      </c>
      <c r="P4" s="2">
        <v>0</v>
      </c>
      <c r="Q4" s="2">
        <v>0</v>
      </c>
      <c r="R4" s="2">
        <v>0</v>
      </c>
      <c r="S4" s="2">
        <v>0</v>
      </c>
      <c r="T4" s="2">
        <v>0</v>
      </c>
      <c r="U4" s="2">
        <v>0</v>
      </c>
    </row>
    <row r="5" spans="1:21" ht="15">
      <c r="A5" s="1" t="s">
        <v>20</v>
      </c>
      <c r="B5" s="1" t="s">
        <v>21</v>
      </c>
      <c r="C5" s="1" t="s">
        <v>30</v>
      </c>
      <c r="D5" s="2">
        <v>7660</v>
      </c>
      <c r="E5" s="2">
        <v>1676.25</v>
      </c>
      <c r="F5" s="3">
        <f t="shared" si="0"/>
        <v>9336.25</v>
      </c>
      <c r="G5" s="1" t="s">
        <v>31</v>
      </c>
      <c r="H5" s="1" t="s">
        <v>24</v>
      </c>
      <c r="I5">
        <v>1</v>
      </c>
      <c r="J5" s="2">
        <v>0</v>
      </c>
      <c r="K5">
        <v>150</v>
      </c>
      <c r="L5" s="1" t="s">
        <v>25</v>
      </c>
      <c r="M5" s="2">
        <v>0</v>
      </c>
      <c r="N5" s="2">
        <v>0</v>
      </c>
      <c r="O5" s="2">
        <v>134.1</v>
      </c>
      <c r="P5" s="2">
        <v>0</v>
      </c>
      <c r="Q5" s="2">
        <v>0</v>
      </c>
      <c r="R5" s="2">
        <v>0</v>
      </c>
      <c r="S5" s="2">
        <v>0</v>
      </c>
      <c r="T5" s="2">
        <v>0</v>
      </c>
      <c r="U5" s="2">
        <v>0</v>
      </c>
    </row>
    <row r="6" spans="1:21" ht="15">
      <c r="A6" s="1" t="s">
        <v>20</v>
      </c>
      <c r="B6" s="1" t="s">
        <v>32</v>
      </c>
      <c r="C6" s="1" t="s">
        <v>22</v>
      </c>
      <c r="D6" s="2">
        <v>42630</v>
      </c>
      <c r="E6" s="2">
        <v>8184.38</v>
      </c>
      <c r="F6" s="3">
        <f t="shared" si="0"/>
        <v>50814.38</v>
      </c>
      <c r="G6" s="1" t="s">
        <v>33</v>
      </c>
      <c r="H6" s="1" t="s">
        <v>24</v>
      </c>
      <c r="I6">
        <v>5</v>
      </c>
      <c r="J6" s="2">
        <v>130.95</v>
      </c>
      <c r="K6">
        <v>150</v>
      </c>
      <c r="L6" s="1" t="s">
        <v>25</v>
      </c>
      <c r="M6" s="2">
        <v>0</v>
      </c>
      <c r="N6" s="2">
        <v>0</v>
      </c>
      <c r="O6" s="2">
        <v>130.3</v>
      </c>
      <c r="P6" s="2">
        <v>0</v>
      </c>
      <c r="Q6" s="2">
        <v>0</v>
      </c>
      <c r="R6" s="2">
        <v>0</v>
      </c>
      <c r="S6" s="2">
        <v>0</v>
      </c>
      <c r="T6" s="2">
        <v>0</v>
      </c>
      <c r="U6" s="2">
        <v>0</v>
      </c>
    </row>
    <row r="7" spans="1:21" ht="15">
      <c r="A7" s="1" t="s">
        <v>20</v>
      </c>
      <c r="B7" s="1" t="s">
        <v>32</v>
      </c>
      <c r="C7" s="1" t="s">
        <v>34</v>
      </c>
      <c r="D7" s="2">
        <v>37696</v>
      </c>
      <c r="E7" s="2">
        <v>9500</v>
      </c>
      <c r="F7" s="3">
        <f t="shared" si="0"/>
        <v>47196</v>
      </c>
      <c r="G7" s="1" t="s">
        <v>35</v>
      </c>
      <c r="H7" s="1" t="s">
        <v>24</v>
      </c>
      <c r="I7">
        <v>5</v>
      </c>
      <c r="J7" s="2">
        <v>0</v>
      </c>
      <c r="K7">
        <v>150</v>
      </c>
      <c r="L7" s="1" t="s">
        <v>25</v>
      </c>
      <c r="M7" s="2">
        <v>0</v>
      </c>
      <c r="N7" s="2">
        <v>0</v>
      </c>
      <c r="O7" s="2">
        <v>152</v>
      </c>
      <c r="P7" s="2">
        <v>0</v>
      </c>
      <c r="Q7" s="2">
        <v>0</v>
      </c>
      <c r="R7" s="2">
        <v>0</v>
      </c>
      <c r="S7" s="2">
        <v>0</v>
      </c>
      <c r="T7" s="2">
        <v>0</v>
      </c>
      <c r="U7" s="2">
        <v>0</v>
      </c>
    </row>
    <row r="8" spans="1:21" ht="15">
      <c r="A8" s="1" t="s">
        <v>20</v>
      </c>
      <c r="B8" s="1" t="s">
        <v>32</v>
      </c>
      <c r="C8" s="1" t="s">
        <v>26</v>
      </c>
      <c r="D8" s="2">
        <v>43959</v>
      </c>
      <c r="E8" s="2">
        <v>9193.75</v>
      </c>
      <c r="F8" s="3">
        <f t="shared" si="0"/>
        <v>53152.75</v>
      </c>
      <c r="G8" s="1" t="s">
        <v>36</v>
      </c>
      <c r="H8" s="1" t="s">
        <v>24</v>
      </c>
      <c r="I8">
        <v>5</v>
      </c>
      <c r="J8" s="2">
        <v>147.1</v>
      </c>
      <c r="K8">
        <v>150</v>
      </c>
      <c r="L8" s="1" t="s">
        <v>25</v>
      </c>
      <c r="M8" s="2">
        <v>0</v>
      </c>
      <c r="N8" s="2">
        <v>0</v>
      </c>
      <c r="O8" s="2">
        <v>146.5</v>
      </c>
      <c r="P8" s="2">
        <v>0</v>
      </c>
      <c r="Q8" s="2">
        <v>0</v>
      </c>
      <c r="R8" s="2">
        <v>0</v>
      </c>
      <c r="S8" s="2">
        <v>0</v>
      </c>
      <c r="T8" s="2">
        <v>0</v>
      </c>
      <c r="U8" s="2">
        <v>0</v>
      </c>
    </row>
    <row r="9" spans="1:21" ht="15">
      <c r="A9" s="1" t="s">
        <v>20</v>
      </c>
      <c r="B9" s="1" t="s">
        <v>32</v>
      </c>
      <c r="C9" s="1" t="s">
        <v>28</v>
      </c>
      <c r="D9" s="2">
        <v>48809</v>
      </c>
      <c r="E9" s="2">
        <v>9884.38</v>
      </c>
      <c r="F9" s="3">
        <f t="shared" si="0"/>
        <v>58693.38</v>
      </c>
      <c r="G9" s="1" t="s">
        <v>37</v>
      </c>
      <c r="H9" s="1" t="s">
        <v>24</v>
      </c>
      <c r="I9">
        <v>5</v>
      </c>
      <c r="J9" s="2">
        <v>158.15</v>
      </c>
      <c r="K9">
        <v>150</v>
      </c>
      <c r="L9" s="1" t="s">
        <v>25</v>
      </c>
      <c r="M9" s="2">
        <v>0</v>
      </c>
      <c r="N9" s="2">
        <v>0</v>
      </c>
      <c r="O9" s="2">
        <v>152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0</v>
      </c>
    </row>
    <row r="10" spans="1:21" ht="15">
      <c r="A10" s="1" t="s">
        <v>20</v>
      </c>
      <c r="B10" s="1" t="s">
        <v>32</v>
      </c>
      <c r="C10" s="1" t="s">
        <v>30</v>
      </c>
      <c r="D10" s="2">
        <v>37696</v>
      </c>
      <c r="E10" s="2">
        <v>9500</v>
      </c>
      <c r="F10" s="3">
        <f t="shared" si="0"/>
        <v>47196</v>
      </c>
      <c r="G10" s="1" t="s">
        <v>38</v>
      </c>
      <c r="H10" s="1" t="s">
        <v>24</v>
      </c>
      <c r="I10">
        <v>5</v>
      </c>
      <c r="J10" s="2">
        <v>0</v>
      </c>
      <c r="K10">
        <v>150</v>
      </c>
      <c r="L10" s="1" t="s">
        <v>25</v>
      </c>
      <c r="M10" s="2">
        <v>0</v>
      </c>
      <c r="N10" s="2">
        <v>0</v>
      </c>
      <c r="O10" s="2">
        <v>152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</row>
    <row r="11" spans="1:21" ht="15">
      <c r="A11" s="1" t="s">
        <v>20</v>
      </c>
      <c r="B11" s="1" t="s">
        <v>39</v>
      </c>
      <c r="C11" s="1" t="s">
        <v>40</v>
      </c>
      <c r="D11" s="2">
        <v>14080</v>
      </c>
      <c r="E11" s="2">
        <v>4400</v>
      </c>
      <c r="F11" s="3">
        <f t="shared" si="0"/>
        <v>18480</v>
      </c>
      <c r="G11" s="1" t="s">
        <v>41</v>
      </c>
      <c r="H11" s="1" t="s">
        <v>24</v>
      </c>
      <c r="I11">
        <v>1</v>
      </c>
      <c r="J11" s="2">
        <v>0</v>
      </c>
      <c r="K11">
        <v>20</v>
      </c>
      <c r="L11" s="1" t="s">
        <v>25</v>
      </c>
      <c r="M11" s="2">
        <v>0</v>
      </c>
      <c r="N11" s="2">
        <v>0</v>
      </c>
      <c r="O11" s="2">
        <v>352</v>
      </c>
      <c r="P11" s="2">
        <v>0</v>
      </c>
      <c r="Q11" s="2">
        <v>0</v>
      </c>
      <c r="R11" s="2">
        <v>0</v>
      </c>
      <c r="S11" s="2">
        <v>0</v>
      </c>
      <c r="T11" s="2">
        <v>0</v>
      </c>
      <c r="U11" s="2">
        <v>0</v>
      </c>
    </row>
    <row r="12" spans="1:21" ht="15">
      <c r="A12" s="1" t="s">
        <v>20</v>
      </c>
      <c r="B12" s="1" t="s">
        <v>39</v>
      </c>
      <c r="C12" s="1" t="s">
        <v>22</v>
      </c>
      <c r="D12" s="2">
        <v>14080</v>
      </c>
      <c r="E12" s="2">
        <v>4598.75</v>
      </c>
      <c r="F12" s="3">
        <f t="shared" si="0"/>
        <v>18678.75</v>
      </c>
      <c r="G12" s="1" t="s">
        <v>42</v>
      </c>
      <c r="H12" s="1" t="s">
        <v>24</v>
      </c>
      <c r="I12">
        <v>1</v>
      </c>
      <c r="J12" s="2">
        <v>367.9</v>
      </c>
      <c r="K12">
        <v>20</v>
      </c>
      <c r="L12" s="1" t="s">
        <v>25</v>
      </c>
      <c r="M12" s="2">
        <v>0</v>
      </c>
      <c r="N12" s="2">
        <v>0</v>
      </c>
      <c r="O12" s="2">
        <v>352</v>
      </c>
      <c r="P12" s="2">
        <v>0</v>
      </c>
      <c r="Q12" s="2">
        <v>0</v>
      </c>
      <c r="R12" s="2">
        <v>0</v>
      </c>
      <c r="S12" s="2">
        <v>0</v>
      </c>
      <c r="T12" s="2">
        <v>0</v>
      </c>
      <c r="U12" s="2">
        <v>0</v>
      </c>
    </row>
    <row r="13" spans="1:21" ht="15">
      <c r="A13" s="1" t="s">
        <v>20</v>
      </c>
      <c r="B13" s="1" t="s">
        <v>39</v>
      </c>
      <c r="C13" s="1" t="s">
        <v>43</v>
      </c>
      <c r="D13" s="2">
        <v>14080</v>
      </c>
      <c r="E13" s="2">
        <v>4400</v>
      </c>
      <c r="F13" s="3">
        <f t="shared" si="0"/>
        <v>18480</v>
      </c>
      <c r="G13" s="1" t="s">
        <v>44</v>
      </c>
      <c r="H13" s="1" t="s">
        <v>24</v>
      </c>
      <c r="I13">
        <v>1</v>
      </c>
      <c r="J13" s="2">
        <v>0</v>
      </c>
      <c r="K13">
        <v>20</v>
      </c>
      <c r="L13" s="1" t="s">
        <v>25</v>
      </c>
      <c r="M13" s="2">
        <v>0</v>
      </c>
      <c r="N13" s="2">
        <v>0</v>
      </c>
      <c r="O13" s="2">
        <v>352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</row>
    <row r="14" spans="1:21" ht="15">
      <c r="A14" s="1" t="s">
        <v>20</v>
      </c>
      <c r="B14" s="1" t="s">
        <v>39</v>
      </c>
      <c r="C14" s="1" t="s">
        <v>28</v>
      </c>
      <c r="D14" s="2">
        <v>14080</v>
      </c>
      <c r="E14" s="2">
        <v>4400</v>
      </c>
      <c r="F14" s="3">
        <f t="shared" si="0"/>
        <v>18480</v>
      </c>
      <c r="G14" s="1" t="s">
        <v>45</v>
      </c>
      <c r="H14" s="1" t="s">
        <v>24</v>
      </c>
      <c r="I14">
        <v>1</v>
      </c>
      <c r="J14" s="2">
        <v>0</v>
      </c>
      <c r="K14">
        <v>20</v>
      </c>
      <c r="L14" s="1" t="s">
        <v>25</v>
      </c>
      <c r="M14" s="2">
        <v>0</v>
      </c>
      <c r="N14" s="2">
        <v>0</v>
      </c>
      <c r="O14" s="2">
        <v>352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</row>
    <row r="15" spans="1:21" ht="15">
      <c r="A15" s="1" t="s">
        <v>20</v>
      </c>
      <c r="B15" s="1" t="s">
        <v>39</v>
      </c>
      <c r="C15" s="1" t="s">
        <v>46</v>
      </c>
      <c r="D15" s="2">
        <v>14080</v>
      </c>
      <c r="E15" s="2">
        <v>4400</v>
      </c>
      <c r="F15" s="3">
        <f t="shared" si="0"/>
        <v>18480</v>
      </c>
      <c r="G15" s="1" t="s">
        <v>47</v>
      </c>
      <c r="H15" s="1" t="s">
        <v>24</v>
      </c>
      <c r="I15">
        <v>1</v>
      </c>
      <c r="J15" s="2">
        <v>0</v>
      </c>
      <c r="K15">
        <v>20</v>
      </c>
      <c r="L15" s="1" t="s">
        <v>25</v>
      </c>
      <c r="M15" s="2">
        <v>0</v>
      </c>
      <c r="N15" s="2">
        <v>0</v>
      </c>
      <c r="O15" s="2">
        <v>352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</row>
    <row r="16" spans="1:21" ht="15">
      <c r="A16" s="1" t="s">
        <v>20</v>
      </c>
      <c r="B16" s="1" t="s">
        <v>48</v>
      </c>
      <c r="C16" s="1" t="s">
        <v>49</v>
      </c>
      <c r="D16" s="2">
        <v>8281</v>
      </c>
      <c r="E16" s="2">
        <v>2011.25</v>
      </c>
      <c r="F16" s="3">
        <f t="shared" si="0"/>
        <v>10292.25</v>
      </c>
      <c r="G16" s="1" t="s">
        <v>50</v>
      </c>
      <c r="H16" s="1" t="s">
        <v>24</v>
      </c>
      <c r="I16">
        <v>100</v>
      </c>
      <c r="J16" s="2">
        <v>1609</v>
      </c>
      <c r="K16">
        <v>5000</v>
      </c>
      <c r="L16" s="1" t="s">
        <v>25</v>
      </c>
      <c r="M16" s="2">
        <v>0</v>
      </c>
      <c r="N16" s="2">
        <v>0</v>
      </c>
      <c r="O16" s="2">
        <v>1608.9</v>
      </c>
      <c r="P16" s="2">
        <v>0</v>
      </c>
      <c r="Q16" s="2">
        <v>8045</v>
      </c>
      <c r="R16" s="2">
        <v>0</v>
      </c>
      <c r="S16" s="2">
        <v>0</v>
      </c>
      <c r="T16" s="2">
        <v>0</v>
      </c>
      <c r="U16" s="2">
        <v>0</v>
      </c>
    </row>
    <row r="17" spans="1:21" ht="15">
      <c r="A17" s="1" t="s">
        <v>20</v>
      </c>
      <c r="B17" s="1" t="s">
        <v>48</v>
      </c>
      <c r="C17" s="1" t="s">
        <v>51</v>
      </c>
      <c r="D17" s="2">
        <v>9039</v>
      </c>
      <c r="E17" s="2">
        <v>2001.25</v>
      </c>
      <c r="F17" s="3">
        <f t="shared" si="0"/>
        <v>11040.25</v>
      </c>
      <c r="G17" s="1" t="s">
        <v>52</v>
      </c>
      <c r="H17" s="1" t="s">
        <v>24</v>
      </c>
      <c r="I17">
        <v>100</v>
      </c>
      <c r="J17" s="2">
        <v>1601</v>
      </c>
      <c r="K17">
        <v>5000</v>
      </c>
      <c r="L17" s="1" t="s">
        <v>25</v>
      </c>
      <c r="M17" s="2">
        <v>0</v>
      </c>
      <c r="N17" s="2">
        <v>0</v>
      </c>
      <c r="O17" s="2">
        <v>1601</v>
      </c>
      <c r="P17" s="2">
        <v>0</v>
      </c>
      <c r="Q17" s="2">
        <v>8005</v>
      </c>
      <c r="R17" s="2">
        <v>0</v>
      </c>
      <c r="S17" s="2">
        <v>0</v>
      </c>
      <c r="T17" s="2">
        <v>0</v>
      </c>
      <c r="U17" s="2">
        <v>0</v>
      </c>
    </row>
    <row r="18" spans="1:21" ht="15">
      <c r="A18" s="1" t="s">
        <v>20</v>
      </c>
      <c r="B18" s="1" t="s">
        <v>48</v>
      </c>
      <c r="C18" s="1" t="s">
        <v>53</v>
      </c>
      <c r="D18" s="2">
        <v>10951</v>
      </c>
      <c r="E18" s="2">
        <v>1943.75</v>
      </c>
      <c r="F18" s="3">
        <f t="shared" si="0"/>
        <v>12894.75</v>
      </c>
      <c r="G18" s="1" t="s">
        <v>54</v>
      </c>
      <c r="H18" s="1" t="s">
        <v>24</v>
      </c>
      <c r="I18">
        <v>100</v>
      </c>
      <c r="J18" s="2">
        <v>1555</v>
      </c>
      <c r="K18">
        <v>5000</v>
      </c>
      <c r="L18" s="1" t="s">
        <v>25</v>
      </c>
      <c r="M18" s="2">
        <v>0</v>
      </c>
      <c r="N18" s="2">
        <v>0</v>
      </c>
      <c r="O18" s="2">
        <v>1559</v>
      </c>
      <c r="P18" s="2">
        <v>0</v>
      </c>
      <c r="Q18" s="2">
        <v>7775</v>
      </c>
      <c r="R18" s="2">
        <v>0</v>
      </c>
      <c r="S18" s="2">
        <v>43540</v>
      </c>
      <c r="T18" s="2">
        <v>54425</v>
      </c>
      <c r="U18" s="2">
        <v>0</v>
      </c>
    </row>
    <row r="19" spans="1:21" ht="15">
      <c r="A19" s="1" t="s">
        <v>20</v>
      </c>
      <c r="B19" s="1" t="s">
        <v>48</v>
      </c>
      <c r="C19" s="1" t="s">
        <v>55</v>
      </c>
      <c r="D19" s="2">
        <v>12529</v>
      </c>
      <c r="E19" s="2">
        <v>1826.5</v>
      </c>
      <c r="F19" s="3">
        <f t="shared" si="0"/>
        <v>14355.5</v>
      </c>
      <c r="G19" s="1" t="s">
        <v>56</v>
      </c>
      <c r="H19" s="1" t="s">
        <v>24</v>
      </c>
      <c r="I19">
        <v>100</v>
      </c>
      <c r="J19" s="2">
        <v>1461.2</v>
      </c>
      <c r="K19">
        <v>5000</v>
      </c>
      <c r="L19" s="1" t="s">
        <v>25</v>
      </c>
      <c r="M19" s="2">
        <v>0</v>
      </c>
      <c r="N19" s="2">
        <v>0</v>
      </c>
      <c r="O19" s="2">
        <v>1475.4</v>
      </c>
      <c r="P19" s="2">
        <v>0</v>
      </c>
      <c r="Q19" s="2">
        <v>7306</v>
      </c>
      <c r="R19" s="2">
        <v>0</v>
      </c>
      <c r="S19" s="2">
        <v>0</v>
      </c>
      <c r="T19" s="2">
        <v>0</v>
      </c>
      <c r="U19" s="2">
        <v>0</v>
      </c>
    </row>
    <row r="20" spans="1:21" ht="15">
      <c r="A20" s="1" t="s">
        <v>20</v>
      </c>
      <c r="B20" s="1" t="s">
        <v>48</v>
      </c>
      <c r="C20" s="1" t="s">
        <v>57</v>
      </c>
      <c r="D20" s="2">
        <v>6865</v>
      </c>
      <c r="E20" s="2">
        <v>1987.5</v>
      </c>
      <c r="F20" s="3">
        <f t="shared" si="0"/>
        <v>8852.5</v>
      </c>
      <c r="G20" s="1" t="s">
        <v>58</v>
      </c>
      <c r="H20" s="1" t="s">
        <v>24</v>
      </c>
      <c r="I20">
        <v>100</v>
      </c>
      <c r="J20" s="2">
        <v>1590</v>
      </c>
      <c r="K20">
        <v>5000</v>
      </c>
      <c r="L20" s="1" t="s">
        <v>25</v>
      </c>
      <c r="M20" s="2">
        <v>0</v>
      </c>
      <c r="N20" s="2">
        <v>0</v>
      </c>
      <c r="O20" s="2">
        <v>1650</v>
      </c>
      <c r="P20" s="2">
        <v>0</v>
      </c>
      <c r="Q20" s="2">
        <v>7950</v>
      </c>
      <c r="R20" s="2">
        <v>0</v>
      </c>
      <c r="S20" s="2">
        <v>0</v>
      </c>
      <c r="T20" s="2">
        <v>0</v>
      </c>
      <c r="U20" s="2">
        <v>0</v>
      </c>
    </row>
    <row r="21" spans="1:21" ht="15">
      <c r="A21" s="1" t="s">
        <v>20</v>
      </c>
      <c r="B21" s="1" t="s">
        <v>59</v>
      </c>
      <c r="C21" s="1" t="s">
        <v>60</v>
      </c>
      <c r="D21" s="2">
        <v>20440</v>
      </c>
      <c r="E21" s="2">
        <v>6387.5</v>
      </c>
      <c r="F21" s="3">
        <f t="shared" si="0"/>
        <v>26827.5</v>
      </c>
      <c r="G21" s="1" t="s">
        <v>61</v>
      </c>
      <c r="H21" s="1" t="s">
        <v>24</v>
      </c>
      <c r="I21">
        <v>10</v>
      </c>
      <c r="J21" s="2">
        <v>0</v>
      </c>
      <c r="K21">
        <v>500</v>
      </c>
      <c r="L21" s="1" t="s">
        <v>25</v>
      </c>
      <c r="M21" s="2">
        <v>0</v>
      </c>
      <c r="N21" s="2">
        <v>0</v>
      </c>
      <c r="O21" s="2">
        <v>5110</v>
      </c>
      <c r="P21" s="2">
        <v>0</v>
      </c>
      <c r="Q21" s="2">
        <v>25550</v>
      </c>
      <c r="R21" s="2">
        <v>0</v>
      </c>
      <c r="S21" s="2">
        <v>38325</v>
      </c>
      <c r="T21" s="2">
        <v>127750</v>
      </c>
      <c r="U21" s="2">
        <v>0</v>
      </c>
    </row>
    <row r="22" spans="1:21" ht="15">
      <c r="A22" s="1" t="s">
        <v>20</v>
      </c>
      <c r="B22" s="1" t="s">
        <v>59</v>
      </c>
      <c r="C22" s="1" t="s">
        <v>62</v>
      </c>
      <c r="D22" s="2">
        <v>20680</v>
      </c>
      <c r="E22" s="2">
        <v>6462.5</v>
      </c>
      <c r="F22" s="3">
        <f t="shared" si="0"/>
        <v>27142.5</v>
      </c>
      <c r="G22" s="1" t="s">
        <v>63</v>
      </c>
      <c r="H22" s="1" t="s">
        <v>24</v>
      </c>
      <c r="I22">
        <v>10</v>
      </c>
      <c r="J22" s="2">
        <v>0</v>
      </c>
      <c r="K22">
        <v>500</v>
      </c>
      <c r="L22" s="1" t="s">
        <v>25</v>
      </c>
      <c r="M22" s="2">
        <v>0</v>
      </c>
      <c r="N22" s="2">
        <v>0</v>
      </c>
      <c r="O22" s="2">
        <v>5170</v>
      </c>
      <c r="P22" s="2">
        <v>0</v>
      </c>
      <c r="Q22" s="2">
        <v>25850</v>
      </c>
      <c r="R22" s="2">
        <v>0</v>
      </c>
      <c r="S22" s="2">
        <v>0</v>
      </c>
      <c r="T22" s="2">
        <v>0</v>
      </c>
      <c r="U22" s="2">
        <v>0</v>
      </c>
    </row>
    <row r="23" spans="1:21" ht="15">
      <c r="A23" s="1" t="s">
        <v>20</v>
      </c>
      <c r="B23" s="1" t="s">
        <v>64</v>
      </c>
      <c r="C23" s="1" t="s">
        <v>22</v>
      </c>
      <c r="D23" s="2">
        <v>26055</v>
      </c>
      <c r="E23" s="2">
        <v>5425</v>
      </c>
      <c r="F23" s="3">
        <f t="shared" si="0"/>
        <v>31480</v>
      </c>
      <c r="G23" s="1" t="s">
        <v>65</v>
      </c>
      <c r="H23" s="1" t="s">
        <v>24</v>
      </c>
      <c r="I23">
        <v>1</v>
      </c>
      <c r="J23" s="2">
        <v>434</v>
      </c>
      <c r="K23">
        <v>70</v>
      </c>
      <c r="L23" s="1" t="s">
        <v>25</v>
      </c>
      <c r="M23" s="2">
        <v>0</v>
      </c>
      <c r="N23" s="2">
        <v>0</v>
      </c>
      <c r="O23" s="2">
        <v>432.6</v>
      </c>
      <c r="P23" s="2">
        <v>0</v>
      </c>
      <c r="Q23" s="2">
        <v>0</v>
      </c>
      <c r="R23" s="2">
        <v>0</v>
      </c>
      <c r="S23" s="2">
        <v>0</v>
      </c>
      <c r="T23" s="2">
        <v>0</v>
      </c>
      <c r="U23" s="2">
        <v>0</v>
      </c>
    </row>
    <row r="24" spans="1:21" ht="15">
      <c r="A24" s="1" t="s">
        <v>20</v>
      </c>
      <c r="B24" s="1" t="s">
        <v>64</v>
      </c>
      <c r="C24" s="1" t="s">
        <v>34</v>
      </c>
      <c r="D24" s="2">
        <v>22268</v>
      </c>
      <c r="E24" s="2">
        <v>5512.5</v>
      </c>
      <c r="F24" s="3">
        <f t="shared" si="0"/>
        <v>27780.5</v>
      </c>
      <c r="G24" s="1" t="s">
        <v>66</v>
      </c>
      <c r="H24" s="1" t="s">
        <v>24</v>
      </c>
      <c r="I24">
        <v>1</v>
      </c>
      <c r="J24" s="2">
        <v>441</v>
      </c>
      <c r="K24">
        <v>70</v>
      </c>
      <c r="L24" s="1" t="s">
        <v>25</v>
      </c>
      <c r="M24" s="2">
        <v>0</v>
      </c>
      <c r="N24" s="2">
        <v>0</v>
      </c>
      <c r="O24" s="2">
        <v>442.05</v>
      </c>
      <c r="P24" s="2">
        <v>0</v>
      </c>
      <c r="Q24" s="2">
        <v>0</v>
      </c>
      <c r="R24" s="2">
        <v>0</v>
      </c>
      <c r="S24" s="2">
        <v>0</v>
      </c>
      <c r="T24" s="2">
        <v>0</v>
      </c>
      <c r="U24" s="2">
        <v>0</v>
      </c>
    </row>
    <row r="25" spans="1:21" ht="15">
      <c r="A25" s="1" t="s">
        <v>20</v>
      </c>
      <c r="B25" s="1" t="s">
        <v>64</v>
      </c>
      <c r="C25" s="1" t="s">
        <v>28</v>
      </c>
      <c r="D25" s="2">
        <v>26142</v>
      </c>
      <c r="E25" s="2">
        <v>5481.25</v>
      </c>
      <c r="F25" s="3">
        <f t="shared" si="0"/>
        <v>31623.25</v>
      </c>
      <c r="G25" s="1" t="s">
        <v>67</v>
      </c>
      <c r="H25" s="1" t="s">
        <v>24</v>
      </c>
      <c r="I25">
        <v>1</v>
      </c>
      <c r="J25" s="2">
        <v>438.5</v>
      </c>
      <c r="K25">
        <v>70</v>
      </c>
      <c r="L25" s="1" t="s">
        <v>25</v>
      </c>
      <c r="M25" s="2">
        <v>0</v>
      </c>
      <c r="N25" s="2">
        <v>0</v>
      </c>
      <c r="O25" s="2">
        <v>437.2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</row>
    <row r="26" spans="1:21" ht="15">
      <c r="A26" s="1" t="s">
        <v>20</v>
      </c>
      <c r="B26" s="1" t="s">
        <v>68</v>
      </c>
      <c r="C26" s="1" t="s">
        <v>22</v>
      </c>
      <c r="D26" s="2">
        <v>6537</v>
      </c>
      <c r="E26" s="2">
        <v>1355.94</v>
      </c>
      <c r="F26" s="3">
        <f t="shared" si="0"/>
        <v>7892.9400000000005</v>
      </c>
      <c r="G26" s="1" t="s">
        <v>69</v>
      </c>
      <c r="H26" s="1" t="s">
        <v>24</v>
      </c>
      <c r="I26">
        <v>250</v>
      </c>
      <c r="J26" s="2">
        <v>433.9</v>
      </c>
      <c r="K26">
        <v>70000</v>
      </c>
      <c r="L26" s="1" t="s">
        <v>25</v>
      </c>
      <c r="M26" s="2">
        <v>0</v>
      </c>
      <c r="N26" s="2">
        <v>0</v>
      </c>
      <c r="O26" s="2">
        <v>432.6</v>
      </c>
      <c r="P26" s="2">
        <v>0</v>
      </c>
      <c r="Q26" s="2">
        <v>0</v>
      </c>
      <c r="R26" s="2">
        <v>0</v>
      </c>
      <c r="S26" s="2">
        <v>0</v>
      </c>
      <c r="T26" s="2">
        <v>0</v>
      </c>
      <c r="U26" s="2">
        <v>0</v>
      </c>
    </row>
    <row r="27" spans="1:21" ht="15">
      <c r="A27" s="1" t="s">
        <v>20</v>
      </c>
      <c r="B27" s="1" t="s">
        <v>68</v>
      </c>
      <c r="C27" s="1" t="s">
        <v>34</v>
      </c>
      <c r="D27" s="2">
        <v>5985</v>
      </c>
      <c r="E27" s="2">
        <v>1381.25</v>
      </c>
      <c r="F27" s="3">
        <f t="shared" si="0"/>
        <v>7366.25</v>
      </c>
      <c r="G27" s="1" t="s">
        <v>70</v>
      </c>
      <c r="H27" s="1" t="s">
        <v>24</v>
      </c>
      <c r="I27">
        <v>250</v>
      </c>
      <c r="J27" s="2">
        <v>442</v>
      </c>
      <c r="K27">
        <v>70000</v>
      </c>
      <c r="L27" s="1" t="s">
        <v>25</v>
      </c>
      <c r="M27" s="2">
        <v>0</v>
      </c>
      <c r="N27" s="2">
        <v>0</v>
      </c>
      <c r="O27" s="2">
        <v>440.7</v>
      </c>
      <c r="P27" s="2">
        <v>0</v>
      </c>
      <c r="Q27" s="2">
        <v>0</v>
      </c>
      <c r="R27" s="2">
        <v>0</v>
      </c>
      <c r="S27" s="2">
        <v>0</v>
      </c>
      <c r="T27" s="2">
        <v>0</v>
      </c>
      <c r="U27" s="2">
        <v>0</v>
      </c>
    </row>
    <row r="28" spans="1:21" ht="15">
      <c r="A28" s="1" t="s">
        <v>20</v>
      </c>
      <c r="B28" s="1" t="s">
        <v>68</v>
      </c>
      <c r="C28" s="1" t="s">
        <v>28</v>
      </c>
      <c r="D28" s="2">
        <v>6343</v>
      </c>
      <c r="E28" s="2">
        <v>1370.78</v>
      </c>
      <c r="F28" s="3">
        <f t="shared" si="0"/>
        <v>7713.78</v>
      </c>
      <c r="G28" s="1" t="s">
        <v>71</v>
      </c>
      <c r="H28" s="1" t="s">
        <v>24</v>
      </c>
      <c r="I28">
        <v>250</v>
      </c>
      <c r="J28" s="2">
        <v>438.65</v>
      </c>
      <c r="K28">
        <v>70000</v>
      </c>
      <c r="L28" s="1" t="s">
        <v>25</v>
      </c>
      <c r="M28" s="2">
        <v>0</v>
      </c>
      <c r="N28" s="2">
        <v>0</v>
      </c>
      <c r="O28" s="2">
        <v>437.25</v>
      </c>
      <c r="P28" s="2">
        <v>0</v>
      </c>
      <c r="Q28" s="2">
        <v>0</v>
      </c>
      <c r="R28" s="2">
        <v>0</v>
      </c>
      <c r="S28" s="2">
        <v>0</v>
      </c>
      <c r="T28" s="2">
        <v>0</v>
      </c>
      <c r="U28" s="2">
        <v>0</v>
      </c>
    </row>
    <row r="29" spans="1:21" ht="15">
      <c r="A29" s="1" t="s">
        <v>20</v>
      </c>
      <c r="B29" s="1" t="s">
        <v>72</v>
      </c>
      <c r="C29" s="1" t="s">
        <v>22</v>
      </c>
      <c r="D29" s="2">
        <v>20260</v>
      </c>
      <c r="E29" s="2">
        <v>6300</v>
      </c>
      <c r="F29" s="3">
        <f t="shared" si="0"/>
        <v>26560</v>
      </c>
      <c r="G29" s="1" t="s">
        <v>73</v>
      </c>
      <c r="H29" s="1" t="s">
        <v>24</v>
      </c>
      <c r="I29">
        <v>25</v>
      </c>
      <c r="J29" s="2">
        <v>20160</v>
      </c>
      <c r="K29">
        <v>1200</v>
      </c>
      <c r="L29" s="1" t="s">
        <v>25</v>
      </c>
      <c r="M29" s="2">
        <v>0</v>
      </c>
      <c r="N29" s="2">
        <v>0</v>
      </c>
      <c r="O29" s="2">
        <v>20260</v>
      </c>
      <c r="P29" s="2">
        <v>0</v>
      </c>
      <c r="Q29" s="2">
        <v>0</v>
      </c>
      <c r="R29" s="2">
        <v>0</v>
      </c>
      <c r="S29" s="2">
        <v>0</v>
      </c>
      <c r="T29" s="2">
        <v>0</v>
      </c>
      <c r="U29" s="2">
        <v>0</v>
      </c>
    </row>
    <row r="30" spans="1:21" ht="15">
      <c r="A30" s="1" t="s">
        <v>20</v>
      </c>
      <c r="B30" s="1" t="s">
        <v>72</v>
      </c>
      <c r="C30" s="1" t="s">
        <v>34</v>
      </c>
      <c r="D30" s="2">
        <v>23000</v>
      </c>
      <c r="E30" s="2">
        <v>7187.5</v>
      </c>
      <c r="F30" s="3">
        <f t="shared" si="0"/>
        <v>30187.5</v>
      </c>
      <c r="G30" s="1" t="s">
        <v>74</v>
      </c>
      <c r="H30" s="1" t="s">
        <v>24</v>
      </c>
      <c r="I30">
        <v>25</v>
      </c>
      <c r="J30" s="2">
        <v>0</v>
      </c>
      <c r="K30">
        <v>1200</v>
      </c>
      <c r="L30" s="1" t="s">
        <v>25</v>
      </c>
      <c r="M30" s="2">
        <v>0</v>
      </c>
      <c r="N30" s="2">
        <v>0</v>
      </c>
      <c r="O30" s="2">
        <v>23000</v>
      </c>
      <c r="P30" s="2">
        <v>0</v>
      </c>
      <c r="Q30" s="2">
        <v>0</v>
      </c>
      <c r="R30" s="2">
        <v>0</v>
      </c>
      <c r="S30" s="2">
        <v>0</v>
      </c>
      <c r="T30" s="2">
        <v>0</v>
      </c>
      <c r="U30" s="2">
        <v>0</v>
      </c>
    </row>
    <row r="31" spans="1:21" ht="15">
      <c r="A31" s="1" t="s">
        <v>20</v>
      </c>
      <c r="B31" s="1" t="s">
        <v>72</v>
      </c>
      <c r="C31" s="1" t="s">
        <v>26</v>
      </c>
      <c r="D31" s="2">
        <v>20540</v>
      </c>
      <c r="E31" s="2">
        <v>6387.5</v>
      </c>
      <c r="F31" s="3">
        <f t="shared" si="0"/>
        <v>26927.5</v>
      </c>
      <c r="G31" s="1" t="s">
        <v>75</v>
      </c>
      <c r="H31" s="1" t="s">
        <v>24</v>
      </c>
      <c r="I31">
        <v>25</v>
      </c>
      <c r="J31" s="2">
        <v>20440</v>
      </c>
      <c r="K31">
        <v>1200</v>
      </c>
      <c r="L31" s="1" t="s">
        <v>25</v>
      </c>
      <c r="M31" s="2">
        <v>0</v>
      </c>
      <c r="N31" s="2">
        <v>0</v>
      </c>
      <c r="O31" s="2">
        <v>20540</v>
      </c>
      <c r="P31" s="2">
        <v>0</v>
      </c>
      <c r="Q31" s="2">
        <v>0</v>
      </c>
      <c r="R31" s="2">
        <v>0</v>
      </c>
      <c r="S31" s="2">
        <v>0</v>
      </c>
      <c r="T31" s="2">
        <v>0</v>
      </c>
      <c r="U31" s="2">
        <v>0</v>
      </c>
    </row>
    <row r="32" spans="1:21" ht="15">
      <c r="A32" s="1" t="s">
        <v>20</v>
      </c>
      <c r="B32" s="1" t="s">
        <v>72</v>
      </c>
      <c r="C32" s="1" t="s">
        <v>28</v>
      </c>
      <c r="D32" s="2">
        <v>20830</v>
      </c>
      <c r="E32" s="2">
        <v>6478.13</v>
      </c>
      <c r="F32" s="3">
        <f t="shared" si="0"/>
        <v>27308.13</v>
      </c>
      <c r="G32" s="1" t="s">
        <v>76</v>
      </c>
      <c r="H32" s="1" t="s">
        <v>24</v>
      </c>
      <c r="I32">
        <v>25</v>
      </c>
      <c r="J32" s="2">
        <v>20730</v>
      </c>
      <c r="K32">
        <v>1200</v>
      </c>
      <c r="L32" s="1" t="s">
        <v>25</v>
      </c>
      <c r="M32" s="2">
        <v>0</v>
      </c>
      <c r="N32" s="2">
        <v>0</v>
      </c>
      <c r="O32" s="2">
        <v>20830</v>
      </c>
      <c r="P32" s="2">
        <v>0</v>
      </c>
      <c r="Q32" s="2">
        <v>0</v>
      </c>
      <c r="R32" s="2">
        <v>0</v>
      </c>
      <c r="S32" s="2">
        <v>0</v>
      </c>
      <c r="T32" s="2">
        <v>0</v>
      </c>
      <c r="U32" s="2">
        <v>0</v>
      </c>
    </row>
    <row r="33" spans="1:21" ht="15">
      <c r="A33" s="1" t="s">
        <v>20</v>
      </c>
      <c r="B33" s="1" t="s">
        <v>72</v>
      </c>
      <c r="C33" s="1" t="s">
        <v>77</v>
      </c>
      <c r="D33" s="2">
        <v>23050</v>
      </c>
      <c r="E33" s="2">
        <v>7203.13</v>
      </c>
      <c r="F33" s="3">
        <f t="shared" si="0"/>
        <v>30253.13</v>
      </c>
      <c r="G33" s="1" t="s">
        <v>78</v>
      </c>
      <c r="H33" s="1" t="s">
        <v>24</v>
      </c>
      <c r="I33">
        <v>25</v>
      </c>
      <c r="J33" s="2">
        <v>0</v>
      </c>
      <c r="K33">
        <v>1200</v>
      </c>
      <c r="L33" s="1" t="s">
        <v>25</v>
      </c>
      <c r="M33" s="2">
        <v>0</v>
      </c>
      <c r="N33" s="2">
        <v>0</v>
      </c>
      <c r="O33" s="2">
        <v>23050</v>
      </c>
      <c r="P33" s="2">
        <v>0</v>
      </c>
      <c r="Q33" s="2">
        <v>0</v>
      </c>
      <c r="R33" s="2">
        <v>0</v>
      </c>
      <c r="S33" s="2">
        <v>0</v>
      </c>
      <c r="T33" s="2">
        <v>0</v>
      </c>
      <c r="U33" s="2">
        <v>0</v>
      </c>
    </row>
    <row r="34" spans="1:21" ht="15">
      <c r="A34" s="1" t="s">
        <v>20</v>
      </c>
      <c r="B34" s="1" t="s">
        <v>72</v>
      </c>
      <c r="C34" s="1" t="s">
        <v>30</v>
      </c>
      <c r="D34" s="2">
        <v>23000</v>
      </c>
      <c r="E34" s="2">
        <v>7187.5</v>
      </c>
      <c r="F34" s="3">
        <f t="shared" si="0"/>
        <v>30187.5</v>
      </c>
      <c r="G34" s="1" t="s">
        <v>79</v>
      </c>
      <c r="H34" s="1" t="s">
        <v>24</v>
      </c>
      <c r="I34">
        <v>25</v>
      </c>
      <c r="J34" s="2">
        <v>0</v>
      </c>
      <c r="K34">
        <v>1200</v>
      </c>
      <c r="L34" s="1" t="s">
        <v>25</v>
      </c>
      <c r="M34" s="2">
        <v>0</v>
      </c>
      <c r="N34" s="2">
        <v>0</v>
      </c>
      <c r="O34" s="2">
        <v>23000</v>
      </c>
      <c r="P34" s="2">
        <v>0</v>
      </c>
      <c r="Q34" s="2">
        <v>0</v>
      </c>
      <c r="R34" s="2">
        <v>0</v>
      </c>
      <c r="S34" s="2">
        <v>0</v>
      </c>
      <c r="T34" s="2">
        <v>0</v>
      </c>
      <c r="U34" s="2">
        <v>0</v>
      </c>
    </row>
    <row r="35" spans="1:21" ht="15">
      <c r="A35" s="1" t="s">
        <v>20</v>
      </c>
      <c r="B35" s="1" t="s">
        <v>80</v>
      </c>
      <c r="C35" s="1" t="s">
        <v>22</v>
      </c>
      <c r="D35" s="2">
        <v>0</v>
      </c>
      <c r="E35" s="2">
        <v>0</v>
      </c>
      <c r="F35" s="3">
        <f t="shared" si="0"/>
        <v>0</v>
      </c>
      <c r="G35" s="1" t="s">
        <v>81</v>
      </c>
      <c r="H35" s="1" t="s">
        <v>24</v>
      </c>
      <c r="I35">
        <v>25</v>
      </c>
      <c r="J35" s="2">
        <v>42130</v>
      </c>
      <c r="K35">
        <v>99999999</v>
      </c>
      <c r="L35" s="1" t="s">
        <v>25</v>
      </c>
      <c r="M35" s="2">
        <v>0</v>
      </c>
      <c r="N35" s="2">
        <v>0</v>
      </c>
      <c r="O35" s="2">
        <v>42340</v>
      </c>
      <c r="P35" s="2">
        <v>0</v>
      </c>
      <c r="Q35" s="2">
        <v>0</v>
      </c>
      <c r="R35" s="2">
        <v>0</v>
      </c>
      <c r="S35" s="2">
        <v>0</v>
      </c>
      <c r="T35" s="2">
        <v>0</v>
      </c>
      <c r="U35" s="2">
        <v>0</v>
      </c>
    </row>
    <row r="36" spans="1:21" ht="15">
      <c r="A36" s="1" t="s">
        <v>20</v>
      </c>
      <c r="B36" s="1" t="s">
        <v>80</v>
      </c>
      <c r="C36" s="1" t="s">
        <v>34</v>
      </c>
      <c r="D36" s="2">
        <v>0</v>
      </c>
      <c r="E36" s="2">
        <v>0</v>
      </c>
      <c r="F36" s="3">
        <f t="shared" si="0"/>
        <v>0</v>
      </c>
      <c r="G36" s="1" t="s">
        <v>82</v>
      </c>
      <c r="H36" s="1" t="s">
        <v>24</v>
      </c>
      <c r="I36">
        <v>25</v>
      </c>
      <c r="J36" s="2">
        <v>0</v>
      </c>
      <c r="K36">
        <v>99999999</v>
      </c>
      <c r="L36" s="1" t="s">
        <v>25</v>
      </c>
      <c r="M36" s="2">
        <v>0</v>
      </c>
      <c r="N36" s="2">
        <v>0</v>
      </c>
      <c r="O36" s="2">
        <v>48070</v>
      </c>
      <c r="P36" s="2">
        <v>0</v>
      </c>
      <c r="Q36" s="2">
        <v>0</v>
      </c>
      <c r="R36" s="2">
        <v>0</v>
      </c>
      <c r="S36" s="2">
        <v>0</v>
      </c>
      <c r="T36" s="2">
        <v>0</v>
      </c>
      <c r="U36" s="2">
        <v>0</v>
      </c>
    </row>
    <row r="37" spans="1:21" ht="15">
      <c r="A37" s="1" t="s">
        <v>20</v>
      </c>
      <c r="B37" s="1" t="s">
        <v>80</v>
      </c>
      <c r="C37" s="1" t="s">
        <v>26</v>
      </c>
      <c r="D37" s="2">
        <v>0</v>
      </c>
      <c r="E37" s="2">
        <v>0</v>
      </c>
      <c r="F37" s="3">
        <f t="shared" si="0"/>
        <v>0</v>
      </c>
      <c r="G37" s="1" t="s">
        <v>83</v>
      </c>
      <c r="H37" s="1" t="s">
        <v>24</v>
      </c>
      <c r="I37">
        <v>25</v>
      </c>
      <c r="J37" s="2">
        <v>42720</v>
      </c>
      <c r="K37">
        <v>99999999</v>
      </c>
      <c r="L37" s="1" t="s">
        <v>25</v>
      </c>
      <c r="M37" s="2">
        <v>0</v>
      </c>
      <c r="N37" s="2">
        <v>0</v>
      </c>
      <c r="O37" s="2">
        <v>42930</v>
      </c>
      <c r="P37" s="2">
        <v>0</v>
      </c>
      <c r="Q37" s="2">
        <v>0</v>
      </c>
      <c r="R37" s="2">
        <v>0</v>
      </c>
      <c r="S37" s="2">
        <v>0</v>
      </c>
      <c r="T37" s="2">
        <v>0</v>
      </c>
      <c r="U37" s="2">
        <v>0</v>
      </c>
    </row>
    <row r="38" spans="1:21" ht="15">
      <c r="A38" s="1" t="s">
        <v>20</v>
      </c>
      <c r="B38" s="1" t="s">
        <v>80</v>
      </c>
      <c r="C38" s="1" t="s">
        <v>28</v>
      </c>
      <c r="D38" s="2">
        <v>0</v>
      </c>
      <c r="E38" s="2">
        <v>0</v>
      </c>
      <c r="F38" s="3">
        <f t="shared" si="0"/>
        <v>0</v>
      </c>
      <c r="G38" s="1" t="s">
        <v>84</v>
      </c>
      <c r="H38" s="1" t="s">
        <v>24</v>
      </c>
      <c r="I38">
        <v>25</v>
      </c>
      <c r="J38" s="2">
        <v>43330</v>
      </c>
      <c r="K38">
        <v>99999999</v>
      </c>
      <c r="L38" s="1" t="s">
        <v>25</v>
      </c>
      <c r="M38" s="2">
        <v>0</v>
      </c>
      <c r="N38" s="2">
        <v>0</v>
      </c>
      <c r="O38" s="2">
        <v>43530</v>
      </c>
      <c r="P38" s="2">
        <v>0</v>
      </c>
      <c r="Q38" s="2">
        <v>0</v>
      </c>
      <c r="R38" s="2">
        <v>0</v>
      </c>
      <c r="S38" s="2">
        <v>0</v>
      </c>
      <c r="T38" s="2">
        <v>0</v>
      </c>
      <c r="U38" s="2">
        <v>0</v>
      </c>
    </row>
    <row r="39" spans="1:21" ht="15">
      <c r="A39" s="1" t="s">
        <v>20</v>
      </c>
      <c r="B39" s="1" t="s">
        <v>80</v>
      </c>
      <c r="C39" s="1" t="s">
        <v>77</v>
      </c>
      <c r="D39" s="2">
        <v>0</v>
      </c>
      <c r="E39" s="2">
        <v>0</v>
      </c>
      <c r="F39" s="3">
        <f t="shared" si="0"/>
        <v>0</v>
      </c>
      <c r="G39" s="1" t="s">
        <v>85</v>
      </c>
      <c r="H39" s="1" t="s">
        <v>24</v>
      </c>
      <c r="I39">
        <v>25</v>
      </c>
      <c r="J39" s="2">
        <v>0</v>
      </c>
      <c r="K39">
        <v>99999999</v>
      </c>
      <c r="L39" s="1" t="s">
        <v>25</v>
      </c>
      <c r="M39" s="2">
        <v>0</v>
      </c>
      <c r="N39" s="2">
        <v>0</v>
      </c>
      <c r="O39" s="2">
        <v>48170</v>
      </c>
      <c r="P39" s="2">
        <v>0</v>
      </c>
      <c r="Q39" s="2">
        <v>0</v>
      </c>
      <c r="R39" s="2">
        <v>0</v>
      </c>
      <c r="S39" s="2">
        <v>0</v>
      </c>
      <c r="T39" s="2">
        <v>0</v>
      </c>
      <c r="U39" s="2">
        <v>0</v>
      </c>
    </row>
    <row r="40" spans="1:21" ht="15">
      <c r="A40" s="1" t="s">
        <v>20</v>
      </c>
      <c r="B40" s="1" t="s">
        <v>80</v>
      </c>
      <c r="C40" s="1" t="s">
        <v>30</v>
      </c>
      <c r="D40" s="2">
        <v>0</v>
      </c>
      <c r="E40" s="2">
        <v>0</v>
      </c>
      <c r="F40" s="3">
        <f t="shared" si="0"/>
        <v>0</v>
      </c>
      <c r="G40" s="1" t="s">
        <v>86</v>
      </c>
      <c r="H40" s="1" t="s">
        <v>24</v>
      </c>
      <c r="I40">
        <v>25</v>
      </c>
      <c r="J40" s="2">
        <v>0</v>
      </c>
      <c r="K40">
        <v>99999999</v>
      </c>
      <c r="L40" s="1" t="s">
        <v>25</v>
      </c>
      <c r="M40" s="2">
        <v>0</v>
      </c>
      <c r="N40" s="2">
        <v>0</v>
      </c>
      <c r="O40" s="2">
        <v>48070</v>
      </c>
      <c r="P40" s="2">
        <v>0</v>
      </c>
      <c r="Q40" s="2">
        <v>0</v>
      </c>
      <c r="R40" s="2">
        <v>0</v>
      </c>
      <c r="S40" s="2">
        <v>0</v>
      </c>
      <c r="T40" s="2">
        <v>0</v>
      </c>
      <c r="U40" s="2">
        <v>0</v>
      </c>
    </row>
    <row r="41" spans="1:21" ht="15">
      <c r="A41" s="1" t="s">
        <v>20</v>
      </c>
      <c r="B41" s="1" t="s">
        <v>87</v>
      </c>
      <c r="C41" s="1" t="s">
        <v>22</v>
      </c>
      <c r="D41" s="2">
        <v>26292</v>
      </c>
      <c r="E41" s="2">
        <v>7031.25</v>
      </c>
      <c r="F41" s="3">
        <f t="shared" si="0"/>
        <v>33323.25</v>
      </c>
      <c r="G41" s="1" t="s">
        <v>88</v>
      </c>
      <c r="H41" s="1" t="s">
        <v>24</v>
      </c>
      <c r="I41">
        <v>10</v>
      </c>
      <c r="J41" s="2">
        <v>562.5</v>
      </c>
      <c r="K41">
        <v>200</v>
      </c>
      <c r="L41" s="1" t="s">
        <v>25</v>
      </c>
      <c r="M41" s="2">
        <v>0</v>
      </c>
      <c r="N41" s="2">
        <v>0</v>
      </c>
      <c r="O41" s="2">
        <v>561.9</v>
      </c>
      <c r="P41" s="2">
        <v>0</v>
      </c>
      <c r="Q41" s="2">
        <v>0</v>
      </c>
      <c r="R41" s="2">
        <v>0</v>
      </c>
      <c r="S41" s="2">
        <v>0</v>
      </c>
      <c r="T41" s="2">
        <v>0</v>
      </c>
      <c r="U41" s="2">
        <v>0</v>
      </c>
    </row>
    <row r="42" spans="1:21" ht="15">
      <c r="A42" s="1" t="s">
        <v>20</v>
      </c>
      <c r="B42" s="1" t="s">
        <v>87</v>
      </c>
      <c r="C42" s="1" t="s">
        <v>34</v>
      </c>
      <c r="D42" s="2">
        <v>26031</v>
      </c>
      <c r="E42" s="2">
        <v>7350</v>
      </c>
      <c r="F42" s="3">
        <f t="shared" si="0"/>
        <v>33381</v>
      </c>
      <c r="G42" s="1" t="s">
        <v>89</v>
      </c>
      <c r="H42" s="1" t="s">
        <v>24</v>
      </c>
      <c r="I42">
        <v>10</v>
      </c>
      <c r="J42" s="2">
        <v>0</v>
      </c>
      <c r="K42">
        <v>200</v>
      </c>
      <c r="L42" s="1" t="s">
        <v>25</v>
      </c>
      <c r="M42" s="2">
        <v>0</v>
      </c>
      <c r="N42" s="2">
        <v>0</v>
      </c>
      <c r="O42" s="2">
        <v>588</v>
      </c>
      <c r="P42" s="2">
        <v>0</v>
      </c>
      <c r="Q42" s="2">
        <v>0</v>
      </c>
      <c r="R42" s="2">
        <v>0</v>
      </c>
      <c r="S42" s="2">
        <v>0</v>
      </c>
      <c r="T42" s="2">
        <v>0</v>
      </c>
      <c r="U42" s="2">
        <v>0</v>
      </c>
    </row>
    <row r="43" spans="1:21" ht="15">
      <c r="A43" s="1" t="s">
        <v>20</v>
      </c>
      <c r="B43" s="1" t="s">
        <v>87</v>
      </c>
      <c r="C43" s="1" t="s">
        <v>26</v>
      </c>
      <c r="D43" s="2">
        <v>28269</v>
      </c>
      <c r="E43" s="2">
        <v>7135</v>
      </c>
      <c r="F43" s="3">
        <f t="shared" si="0"/>
        <v>35404</v>
      </c>
      <c r="G43" s="1" t="s">
        <v>90</v>
      </c>
      <c r="H43" s="1" t="s">
        <v>24</v>
      </c>
      <c r="I43">
        <v>10</v>
      </c>
      <c r="J43" s="2">
        <v>570.8</v>
      </c>
      <c r="K43">
        <v>200</v>
      </c>
      <c r="L43" s="1" t="s">
        <v>25</v>
      </c>
      <c r="M43" s="2">
        <v>0</v>
      </c>
      <c r="N43" s="2">
        <v>0</v>
      </c>
      <c r="O43" s="2">
        <v>570.3</v>
      </c>
      <c r="P43" s="2">
        <v>0</v>
      </c>
      <c r="Q43" s="2">
        <v>0</v>
      </c>
      <c r="R43" s="2">
        <v>0</v>
      </c>
      <c r="S43" s="2">
        <v>0</v>
      </c>
      <c r="T43" s="2">
        <v>0</v>
      </c>
      <c r="U43" s="2">
        <v>0</v>
      </c>
    </row>
    <row r="44" spans="1:21" ht="15">
      <c r="A44" s="1" t="s">
        <v>20</v>
      </c>
      <c r="B44" s="1" t="s">
        <v>87</v>
      </c>
      <c r="C44" s="1" t="s">
        <v>28</v>
      </c>
      <c r="D44" s="2">
        <v>30119</v>
      </c>
      <c r="E44" s="2">
        <v>7232.5</v>
      </c>
      <c r="F44" s="3">
        <f t="shared" si="0"/>
        <v>37351.5</v>
      </c>
      <c r="G44" s="1" t="s">
        <v>91</v>
      </c>
      <c r="H44" s="1" t="s">
        <v>24</v>
      </c>
      <c r="I44">
        <v>10</v>
      </c>
      <c r="J44" s="2">
        <v>578.6</v>
      </c>
      <c r="K44">
        <v>200</v>
      </c>
      <c r="L44" s="1" t="s">
        <v>25</v>
      </c>
      <c r="M44" s="2">
        <v>0</v>
      </c>
      <c r="N44" s="2">
        <v>0</v>
      </c>
      <c r="O44" s="2">
        <v>581</v>
      </c>
      <c r="P44" s="2">
        <v>0</v>
      </c>
      <c r="Q44" s="2">
        <v>0</v>
      </c>
      <c r="R44" s="2">
        <v>0</v>
      </c>
      <c r="S44" s="2">
        <v>0</v>
      </c>
      <c r="T44" s="2">
        <v>0</v>
      </c>
      <c r="U44" s="2">
        <v>0</v>
      </c>
    </row>
    <row r="45" spans="1:21" ht="15">
      <c r="A45" s="1" t="s">
        <v>20</v>
      </c>
      <c r="B45" s="1" t="s">
        <v>87</v>
      </c>
      <c r="C45" s="1" t="s">
        <v>30</v>
      </c>
      <c r="D45" s="2">
        <v>26225</v>
      </c>
      <c r="E45" s="2">
        <v>7332.5</v>
      </c>
      <c r="F45" s="3">
        <f t="shared" si="0"/>
        <v>33557.5</v>
      </c>
      <c r="G45" s="1" t="s">
        <v>92</v>
      </c>
      <c r="H45" s="1" t="s">
        <v>24</v>
      </c>
      <c r="I45">
        <v>10</v>
      </c>
      <c r="J45" s="2">
        <v>586.6</v>
      </c>
      <c r="K45">
        <v>200</v>
      </c>
      <c r="L45" s="1" t="s">
        <v>25</v>
      </c>
      <c r="M45" s="2">
        <v>0</v>
      </c>
      <c r="N45" s="2">
        <v>0</v>
      </c>
      <c r="O45" s="2">
        <v>586.7</v>
      </c>
      <c r="P45" s="2">
        <v>0</v>
      </c>
      <c r="Q45" s="2">
        <v>0</v>
      </c>
      <c r="R45" s="2">
        <v>0</v>
      </c>
      <c r="S45" s="2">
        <v>0</v>
      </c>
      <c r="T45" s="2">
        <v>0</v>
      </c>
      <c r="U45" s="2">
        <v>0</v>
      </c>
    </row>
    <row r="46" spans="1:21" ht="15">
      <c r="A46" s="1" t="s">
        <v>20</v>
      </c>
      <c r="B46" s="1" t="s">
        <v>93</v>
      </c>
      <c r="C46" s="1" t="s">
        <v>94</v>
      </c>
      <c r="D46" s="2">
        <v>40751</v>
      </c>
      <c r="E46" s="2">
        <v>4838.75</v>
      </c>
      <c r="F46" s="3">
        <f t="shared" si="0"/>
        <v>45589.75</v>
      </c>
      <c r="G46" s="1" t="s">
        <v>95</v>
      </c>
      <c r="H46" s="1" t="s">
        <v>24</v>
      </c>
      <c r="I46">
        <v>100</v>
      </c>
      <c r="J46" s="2">
        <v>3871</v>
      </c>
      <c r="K46">
        <v>10000</v>
      </c>
      <c r="L46" s="1" t="s">
        <v>25</v>
      </c>
      <c r="M46" s="2">
        <v>0</v>
      </c>
      <c r="N46" s="2">
        <v>0</v>
      </c>
      <c r="O46" s="2">
        <v>3856</v>
      </c>
      <c r="P46" s="2">
        <v>0</v>
      </c>
      <c r="Q46" s="2">
        <v>0</v>
      </c>
      <c r="R46" s="2">
        <v>0</v>
      </c>
      <c r="S46" s="2">
        <v>0</v>
      </c>
      <c r="T46" s="2">
        <v>0</v>
      </c>
      <c r="U46" s="2">
        <v>0</v>
      </c>
    </row>
    <row r="47" spans="1:21" ht="15">
      <c r="A47" s="1" t="s">
        <v>20</v>
      </c>
      <c r="B47" s="1" t="s">
        <v>93</v>
      </c>
      <c r="C47" s="1" t="s">
        <v>96</v>
      </c>
      <c r="D47" s="2">
        <v>45319</v>
      </c>
      <c r="E47" s="2">
        <v>4735</v>
      </c>
      <c r="F47" s="3">
        <f t="shared" si="0"/>
        <v>50054</v>
      </c>
      <c r="G47" s="1" t="s">
        <v>97</v>
      </c>
      <c r="H47" s="1" t="s">
        <v>24</v>
      </c>
      <c r="I47">
        <v>100</v>
      </c>
      <c r="J47" s="2">
        <v>3788</v>
      </c>
      <c r="K47">
        <v>10000</v>
      </c>
      <c r="L47" s="1" t="s">
        <v>25</v>
      </c>
      <c r="M47" s="2">
        <v>0</v>
      </c>
      <c r="N47" s="2">
        <v>0</v>
      </c>
      <c r="O47" s="2">
        <v>3782</v>
      </c>
      <c r="P47" s="2">
        <v>0</v>
      </c>
      <c r="Q47" s="2">
        <v>0</v>
      </c>
      <c r="R47" s="2">
        <v>0</v>
      </c>
      <c r="S47" s="2">
        <v>0</v>
      </c>
      <c r="T47" s="2">
        <v>0</v>
      </c>
      <c r="U47" s="2">
        <v>0</v>
      </c>
    </row>
    <row r="48" spans="1:21" ht="15">
      <c r="A48" s="1" t="s">
        <v>20</v>
      </c>
      <c r="B48" s="1" t="s">
        <v>93</v>
      </c>
      <c r="C48" s="1" t="s">
        <v>98</v>
      </c>
      <c r="D48" s="2">
        <v>51883</v>
      </c>
      <c r="E48" s="2">
        <v>5015</v>
      </c>
      <c r="F48" s="3">
        <f t="shared" si="0"/>
        <v>56898</v>
      </c>
      <c r="G48" s="1" t="s">
        <v>99</v>
      </c>
      <c r="H48" s="1" t="s">
        <v>24</v>
      </c>
      <c r="I48">
        <v>100</v>
      </c>
      <c r="J48" s="2">
        <v>0</v>
      </c>
      <c r="K48">
        <v>10000</v>
      </c>
      <c r="L48" s="1" t="s">
        <v>25</v>
      </c>
      <c r="M48" s="2">
        <v>0</v>
      </c>
      <c r="N48" s="2">
        <v>0</v>
      </c>
      <c r="O48" s="2">
        <v>4012</v>
      </c>
      <c r="P48" s="2">
        <v>0</v>
      </c>
      <c r="Q48" s="2">
        <v>0</v>
      </c>
      <c r="R48" s="2">
        <v>0</v>
      </c>
      <c r="S48" s="2">
        <v>0</v>
      </c>
      <c r="T48" s="2">
        <v>0</v>
      </c>
      <c r="U48" s="2">
        <v>0</v>
      </c>
    </row>
    <row r="49" spans="1:21" ht="15">
      <c r="A49" s="1" t="s">
        <v>20</v>
      </c>
      <c r="B49" s="1" t="s">
        <v>93</v>
      </c>
      <c r="C49" s="1" t="s">
        <v>100</v>
      </c>
      <c r="D49" s="2">
        <v>51202</v>
      </c>
      <c r="E49" s="2">
        <v>4957.5</v>
      </c>
      <c r="F49" s="3">
        <f t="shared" si="0"/>
        <v>56159.5</v>
      </c>
      <c r="G49" s="1" t="s">
        <v>101</v>
      </c>
      <c r="H49" s="1" t="s">
        <v>24</v>
      </c>
      <c r="I49">
        <v>100</v>
      </c>
      <c r="J49" s="2">
        <v>0</v>
      </c>
      <c r="K49">
        <v>10000</v>
      </c>
      <c r="L49" s="1" t="s">
        <v>25</v>
      </c>
      <c r="M49" s="2">
        <v>0</v>
      </c>
      <c r="N49" s="2">
        <v>0</v>
      </c>
      <c r="O49" s="2">
        <v>3966</v>
      </c>
      <c r="P49" s="2">
        <v>0</v>
      </c>
      <c r="Q49" s="2">
        <v>0</v>
      </c>
      <c r="R49" s="2">
        <v>0</v>
      </c>
      <c r="S49" s="2">
        <v>0</v>
      </c>
      <c r="T49" s="2">
        <v>0</v>
      </c>
      <c r="U49" s="2">
        <v>0</v>
      </c>
    </row>
    <row r="50" spans="1:21" ht="15">
      <c r="A50" s="1" t="s">
        <v>20</v>
      </c>
      <c r="B50" s="1" t="s">
        <v>93</v>
      </c>
      <c r="C50" s="1" t="s">
        <v>102</v>
      </c>
      <c r="D50" s="2">
        <v>42642</v>
      </c>
      <c r="E50" s="2">
        <v>4788.75</v>
      </c>
      <c r="F50" s="3">
        <f t="shared" si="0"/>
        <v>47430.75</v>
      </c>
      <c r="G50" s="1" t="s">
        <v>103</v>
      </c>
      <c r="H50" s="1" t="s">
        <v>24</v>
      </c>
      <c r="I50">
        <v>100</v>
      </c>
      <c r="J50" s="2">
        <v>3831</v>
      </c>
      <c r="K50">
        <v>10000</v>
      </c>
      <c r="L50" s="1" t="s">
        <v>25</v>
      </c>
      <c r="M50" s="2">
        <v>0</v>
      </c>
      <c r="N50" s="2">
        <v>0</v>
      </c>
      <c r="O50" s="2">
        <v>3825</v>
      </c>
      <c r="P50" s="2">
        <v>0</v>
      </c>
      <c r="Q50" s="2">
        <v>0</v>
      </c>
      <c r="R50" s="2">
        <v>0</v>
      </c>
      <c r="S50" s="2">
        <v>0</v>
      </c>
      <c r="T50" s="2">
        <v>0</v>
      </c>
      <c r="U50" s="2">
        <v>0</v>
      </c>
    </row>
    <row r="51" spans="1:21" ht="15">
      <c r="A51" s="1" t="s">
        <v>20</v>
      </c>
      <c r="B51" s="1" t="s">
        <v>93</v>
      </c>
      <c r="C51" s="1" t="s">
        <v>104</v>
      </c>
      <c r="D51" s="2">
        <v>52156</v>
      </c>
      <c r="E51" s="2">
        <v>4807.5</v>
      </c>
      <c r="F51" s="3">
        <f t="shared" si="0"/>
        <v>56963.5</v>
      </c>
      <c r="G51" s="1" t="s">
        <v>105</v>
      </c>
      <c r="H51" s="1" t="s">
        <v>24</v>
      </c>
      <c r="I51">
        <v>100</v>
      </c>
      <c r="J51" s="2">
        <v>3846</v>
      </c>
      <c r="K51">
        <v>10000</v>
      </c>
      <c r="L51" s="1" t="s">
        <v>25</v>
      </c>
      <c r="M51" s="2">
        <v>0</v>
      </c>
      <c r="N51" s="2">
        <v>0</v>
      </c>
      <c r="O51" s="2">
        <v>3920</v>
      </c>
      <c r="P51" s="2">
        <v>0</v>
      </c>
      <c r="Q51" s="2">
        <v>0</v>
      </c>
      <c r="R51" s="2">
        <v>0</v>
      </c>
      <c r="S51" s="2">
        <v>0</v>
      </c>
      <c r="T51" s="2">
        <v>0</v>
      </c>
      <c r="U51" s="2">
        <v>0</v>
      </c>
    </row>
    <row r="52" spans="1:21" ht="15">
      <c r="A52" s="1" t="s">
        <v>20</v>
      </c>
      <c r="B52" s="1" t="s">
        <v>106</v>
      </c>
      <c r="C52" s="1" t="s">
        <v>94</v>
      </c>
      <c r="D52" s="2">
        <v>4397</v>
      </c>
      <c r="E52" s="2">
        <v>483.25</v>
      </c>
      <c r="F52" s="3">
        <f t="shared" si="0"/>
        <v>4880.25</v>
      </c>
      <c r="G52" s="1" t="s">
        <v>107</v>
      </c>
      <c r="H52" s="1" t="s">
        <v>24</v>
      </c>
      <c r="I52">
        <v>10</v>
      </c>
      <c r="J52" s="2">
        <v>3866</v>
      </c>
      <c r="K52">
        <v>10000</v>
      </c>
      <c r="L52" s="1" t="s">
        <v>25</v>
      </c>
      <c r="M52" s="2">
        <v>0</v>
      </c>
      <c r="N52" s="2">
        <v>0</v>
      </c>
      <c r="O52" s="2">
        <v>3860</v>
      </c>
      <c r="P52" s="2">
        <v>0</v>
      </c>
      <c r="Q52" s="2">
        <v>0</v>
      </c>
      <c r="R52" s="2">
        <v>0</v>
      </c>
      <c r="S52" s="2">
        <v>0</v>
      </c>
      <c r="T52" s="2">
        <v>0</v>
      </c>
      <c r="U52" s="2">
        <v>0</v>
      </c>
    </row>
    <row r="53" spans="1:21" ht="15">
      <c r="A53" s="1" t="s">
        <v>20</v>
      </c>
      <c r="B53" s="1" t="s">
        <v>106</v>
      </c>
      <c r="C53" s="1" t="s">
        <v>96</v>
      </c>
      <c r="D53" s="2">
        <v>4488</v>
      </c>
      <c r="E53" s="2">
        <v>473.63</v>
      </c>
      <c r="F53" s="3">
        <f t="shared" si="0"/>
        <v>4961.63</v>
      </c>
      <c r="G53" s="1" t="s">
        <v>108</v>
      </c>
      <c r="H53" s="1" t="s">
        <v>24</v>
      </c>
      <c r="I53">
        <v>10</v>
      </c>
      <c r="J53" s="2">
        <v>3789</v>
      </c>
      <c r="K53">
        <v>10000</v>
      </c>
      <c r="L53" s="1" t="s">
        <v>25</v>
      </c>
      <c r="M53" s="2">
        <v>0</v>
      </c>
      <c r="N53" s="2">
        <v>0</v>
      </c>
      <c r="O53" s="2">
        <v>3782</v>
      </c>
      <c r="P53" s="2">
        <v>0</v>
      </c>
      <c r="Q53" s="2">
        <v>0</v>
      </c>
      <c r="R53" s="2">
        <v>0</v>
      </c>
      <c r="S53" s="2">
        <v>0</v>
      </c>
      <c r="T53" s="2">
        <v>0</v>
      </c>
      <c r="U53" s="2">
        <v>0</v>
      </c>
    </row>
    <row r="54" spans="1:21" ht="15">
      <c r="A54" s="1" t="s">
        <v>20</v>
      </c>
      <c r="B54" s="1" t="s">
        <v>106</v>
      </c>
      <c r="C54" s="1" t="s">
        <v>98</v>
      </c>
      <c r="D54" s="2">
        <v>4790</v>
      </c>
      <c r="E54" s="2">
        <v>500.13</v>
      </c>
      <c r="F54" s="3">
        <f t="shared" si="0"/>
        <v>5290.13</v>
      </c>
      <c r="G54" s="1" t="s">
        <v>109</v>
      </c>
      <c r="H54" s="1" t="s">
        <v>24</v>
      </c>
      <c r="I54">
        <v>10</v>
      </c>
      <c r="J54" s="2">
        <v>0</v>
      </c>
      <c r="K54">
        <v>10000</v>
      </c>
      <c r="L54" s="1" t="s">
        <v>25</v>
      </c>
      <c r="M54" s="2">
        <v>0</v>
      </c>
      <c r="N54" s="2">
        <v>0</v>
      </c>
      <c r="O54" s="2">
        <v>4001</v>
      </c>
      <c r="P54" s="2">
        <v>0</v>
      </c>
      <c r="Q54" s="2">
        <v>0</v>
      </c>
      <c r="R54" s="2">
        <v>0</v>
      </c>
      <c r="S54" s="2">
        <v>0</v>
      </c>
      <c r="T54" s="2">
        <v>0</v>
      </c>
      <c r="U54" s="2">
        <v>0</v>
      </c>
    </row>
    <row r="55" spans="1:21" ht="15">
      <c r="A55" s="1" t="s">
        <v>20</v>
      </c>
      <c r="B55" s="1" t="s">
        <v>106</v>
      </c>
      <c r="C55" s="1" t="s">
        <v>100</v>
      </c>
      <c r="D55" s="2">
        <v>4728</v>
      </c>
      <c r="E55" s="2">
        <v>494.63</v>
      </c>
      <c r="F55" s="3">
        <f t="shared" si="0"/>
        <v>5222.63</v>
      </c>
      <c r="G55" s="1" t="s">
        <v>110</v>
      </c>
      <c r="H55" s="1" t="s">
        <v>24</v>
      </c>
      <c r="I55">
        <v>10</v>
      </c>
      <c r="J55" s="2">
        <v>0</v>
      </c>
      <c r="K55">
        <v>10000</v>
      </c>
      <c r="L55" s="1" t="s">
        <v>25</v>
      </c>
      <c r="M55" s="2">
        <v>0</v>
      </c>
      <c r="N55" s="2">
        <v>0</v>
      </c>
      <c r="O55" s="2">
        <v>3957</v>
      </c>
      <c r="P55" s="2">
        <v>0</v>
      </c>
      <c r="Q55" s="2">
        <v>0</v>
      </c>
      <c r="R55" s="2">
        <v>0</v>
      </c>
      <c r="S55" s="2">
        <v>0</v>
      </c>
      <c r="T55" s="2">
        <v>0</v>
      </c>
      <c r="U55" s="2">
        <v>0</v>
      </c>
    </row>
    <row r="56" spans="1:21" ht="15">
      <c r="A56" s="1" t="s">
        <v>20</v>
      </c>
      <c r="B56" s="1" t="s">
        <v>106</v>
      </c>
      <c r="C56" s="1" t="s">
        <v>102</v>
      </c>
      <c r="D56" s="2">
        <v>4365</v>
      </c>
      <c r="E56" s="2">
        <v>478.88</v>
      </c>
      <c r="F56" s="3">
        <f t="shared" si="0"/>
        <v>4843.88</v>
      </c>
      <c r="G56" s="1" t="s">
        <v>111</v>
      </c>
      <c r="H56" s="1" t="s">
        <v>24</v>
      </c>
      <c r="I56">
        <v>10</v>
      </c>
      <c r="J56" s="2">
        <v>3831</v>
      </c>
      <c r="K56">
        <v>10000</v>
      </c>
      <c r="L56" s="1" t="s">
        <v>25</v>
      </c>
      <c r="M56" s="2">
        <v>0</v>
      </c>
      <c r="N56" s="2">
        <v>0</v>
      </c>
      <c r="O56" s="2">
        <v>3823</v>
      </c>
      <c r="P56" s="2">
        <v>0</v>
      </c>
      <c r="Q56" s="2">
        <v>0</v>
      </c>
      <c r="R56" s="2">
        <v>0</v>
      </c>
      <c r="S56" s="2">
        <v>0</v>
      </c>
      <c r="T56" s="2">
        <v>0</v>
      </c>
      <c r="U56" s="2">
        <v>0</v>
      </c>
    </row>
    <row r="57" spans="1:21" ht="15">
      <c r="A57" s="1" t="s">
        <v>20</v>
      </c>
      <c r="B57" s="1" t="s">
        <v>106</v>
      </c>
      <c r="C57" s="1" t="s">
        <v>104</v>
      </c>
      <c r="D57" s="2">
        <v>4519</v>
      </c>
      <c r="E57" s="2">
        <v>505</v>
      </c>
      <c r="F57" s="3">
        <f t="shared" si="0"/>
        <v>5024</v>
      </c>
      <c r="G57" s="1" t="s">
        <v>112</v>
      </c>
      <c r="H57" s="1" t="s">
        <v>24</v>
      </c>
      <c r="I57">
        <v>10</v>
      </c>
      <c r="J57" s="2">
        <v>4040</v>
      </c>
      <c r="K57">
        <v>10000</v>
      </c>
      <c r="L57" s="1" t="s">
        <v>25</v>
      </c>
      <c r="M57" s="2">
        <v>0</v>
      </c>
      <c r="N57" s="2">
        <v>0</v>
      </c>
      <c r="O57" s="2">
        <v>3913</v>
      </c>
      <c r="P57" s="2">
        <v>0</v>
      </c>
      <c r="Q57" s="2">
        <v>0</v>
      </c>
      <c r="R57" s="2">
        <v>0</v>
      </c>
      <c r="S57" s="2">
        <v>0</v>
      </c>
      <c r="T57" s="2">
        <v>0</v>
      </c>
      <c r="U57" s="2">
        <v>0</v>
      </c>
    </row>
    <row r="58" spans="1:21" ht="15">
      <c r="A58" s="1" t="s">
        <v>20</v>
      </c>
      <c r="B58" s="1" t="s">
        <v>113</v>
      </c>
      <c r="C58" s="1" t="s">
        <v>114</v>
      </c>
      <c r="D58" s="2">
        <v>133372</v>
      </c>
      <c r="E58" s="2">
        <v>41678.75</v>
      </c>
      <c r="F58" s="3">
        <f t="shared" si="0"/>
        <v>175050.75</v>
      </c>
      <c r="G58" s="1" t="s">
        <v>115</v>
      </c>
      <c r="H58" s="1" t="s">
        <v>24</v>
      </c>
      <c r="I58">
        <v>1</v>
      </c>
      <c r="J58" s="2">
        <v>0</v>
      </c>
      <c r="K58">
        <v>10</v>
      </c>
      <c r="L58" s="1" t="s">
        <v>25</v>
      </c>
      <c r="M58" s="2">
        <v>0</v>
      </c>
      <c r="N58" s="2">
        <v>0</v>
      </c>
      <c r="O58" s="2">
        <v>33343</v>
      </c>
      <c r="P58" s="2">
        <v>0</v>
      </c>
      <c r="Q58" s="2">
        <v>0</v>
      </c>
      <c r="R58" s="2">
        <v>0</v>
      </c>
      <c r="S58" s="2">
        <v>0</v>
      </c>
      <c r="T58" s="2">
        <v>0</v>
      </c>
      <c r="U58" s="2">
        <v>0</v>
      </c>
    </row>
    <row r="59" spans="1:21" ht="15">
      <c r="A59" s="1" t="s">
        <v>20</v>
      </c>
      <c r="B59" s="1" t="s">
        <v>113</v>
      </c>
      <c r="C59" s="1" t="s">
        <v>116</v>
      </c>
      <c r="D59" s="2">
        <v>131404</v>
      </c>
      <c r="E59" s="2">
        <v>41073.75</v>
      </c>
      <c r="F59" s="3">
        <f t="shared" si="0"/>
        <v>172477.75</v>
      </c>
      <c r="G59" s="1" t="s">
        <v>117</v>
      </c>
      <c r="H59" s="1" t="s">
        <v>24</v>
      </c>
      <c r="I59">
        <v>1</v>
      </c>
      <c r="J59" s="2">
        <v>32859</v>
      </c>
      <c r="K59">
        <v>10</v>
      </c>
      <c r="L59" s="1" t="s">
        <v>25</v>
      </c>
      <c r="M59" s="2">
        <v>0</v>
      </c>
      <c r="N59" s="2">
        <v>0</v>
      </c>
      <c r="O59" s="2">
        <v>32851</v>
      </c>
      <c r="P59" s="2">
        <v>0</v>
      </c>
      <c r="Q59" s="2">
        <v>0</v>
      </c>
      <c r="R59" s="2">
        <v>0</v>
      </c>
      <c r="S59" s="2">
        <v>0</v>
      </c>
      <c r="T59" s="2">
        <v>0</v>
      </c>
      <c r="U59" s="2">
        <v>0</v>
      </c>
    </row>
    <row r="60" spans="1:21" ht="15">
      <c r="A60" s="1" t="s">
        <v>20</v>
      </c>
      <c r="B60" s="1" t="s">
        <v>113</v>
      </c>
      <c r="C60" s="1" t="s">
        <v>118</v>
      </c>
      <c r="D60" s="2">
        <v>132724</v>
      </c>
      <c r="E60" s="2">
        <v>41520</v>
      </c>
      <c r="F60" s="3">
        <f t="shared" si="0"/>
        <v>174244</v>
      </c>
      <c r="G60" s="1" t="s">
        <v>119</v>
      </c>
      <c r="H60" s="1" t="s">
        <v>24</v>
      </c>
      <c r="I60">
        <v>1</v>
      </c>
      <c r="J60" s="2">
        <v>33216</v>
      </c>
      <c r="K60">
        <v>10</v>
      </c>
      <c r="L60" s="1" t="s">
        <v>25</v>
      </c>
      <c r="M60" s="2">
        <v>0</v>
      </c>
      <c r="N60" s="2">
        <v>0</v>
      </c>
      <c r="O60" s="2">
        <v>33181</v>
      </c>
      <c r="P60" s="2">
        <v>0</v>
      </c>
      <c r="Q60" s="2">
        <v>0</v>
      </c>
      <c r="R60" s="2">
        <v>0</v>
      </c>
      <c r="S60" s="2">
        <v>0</v>
      </c>
      <c r="T60" s="2">
        <v>0</v>
      </c>
      <c r="U60" s="2">
        <v>0</v>
      </c>
    </row>
    <row r="61" spans="1:21" ht="15">
      <c r="A61" s="1" t="s">
        <v>20</v>
      </c>
      <c r="B61" s="1" t="s">
        <v>113</v>
      </c>
      <c r="C61" s="1" t="s">
        <v>120</v>
      </c>
      <c r="D61" s="2">
        <v>134044</v>
      </c>
      <c r="E61" s="2">
        <v>41888.75</v>
      </c>
      <c r="F61" s="3">
        <f t="shared" si="0"/>
        <v>175932.75</v>
      </c>
      <c r="G61" s="1" t="s">
        <v>121</v>
      </c>
      <c r="H61" s="1" t="s">
        <v>24</v>
      </c>
      <c r="I61">
        <v>1</v>
      </c>
      <c r="J61" s="2">
        <v>0</v>
      </c>
      <c r="K61">
        <v>10</v>
      </c>
      <c r="L61" s="1" t="s">
        <v>25</v>
      </c>
      <c r="M61" s="2">
        <v>0</v>
      </c>
      <c r="N61" s="2">
        <v>0</v>
      </c>
      <c r="O61" s="2">
        <v>33511</v>
      </c>
      <c r="P61" s="2">
        <v>0</v>
      </c>
      <c r="Q61" s="2">
        <v>0</v>
      </c>
      <c r="R61" s="2">
        <v>0</v>
      </c>
      <c r="S61" s="2">
        <v>0</v>
      </c>
      <c r="T61" s="2">
        <v>0</v>
      </c>
      <c r="U61" s="2">
        <v>0</v>
      </c>
    </row>
    <row r="62" spans="1:21" ht="15">
      <c r="A62" s="1" t="s">
        <v>20</v>
      </c>
      <c r="B62" s="1" t="s">
        <v>113</v>
      </c>
      <c r="C62" s="1" t="s">
        <v>122</v>
      </c>
      <c r="D62" s="2">
        <v>132064</v>
      </c>
      <c r="E62" s="2">
        <v>41285</v>
      </c>
      <c r="F62" s="3">
        <f t="shared" si="0"/>
        <v>173349</v>
      </c>
      <c r="G62" s="1" t="s">
        <v>123</v>
      </c>
      <c r="H62" s="1" t="s">
        <v>24</v>
      </c>
      <c r="I62">
        <v>1</v>
      </c>
      <c r="J62" s="2">
        <v>33028</v>
      </c>
      <c r="K62">
        <v>10</v>
      </c>
      <c r="L62" s="1" t="s">
        <v>25</v>
      </c>
      <c r="M62" s="2">
        <v>0</v>
      </c>
      <c r="N62" s="2">
        <v>0</v>
      </c>
      <c r="O62" s="2">
        <v>33016</v>
      </c>
      <c r="P62" s="2">
        <v>0</v>
      </c>
      <c r="Q62" s="2">
        <v>0</v>
      </c>
      <c r="R62" s="2">
        <v>0</v>
      </c>
      <c r="S62" s="2">
        <v>0</v>
      </c>
      <c r="T62" s="2">
        <v>0</v>
      </c>
      <c r="U62" s="2">
        <v>0</v>
      </c>
    </row>
    <row r="63" spans="1:21" ht="15">
      <c r="A63" s="1" t="s">
        <v>20</v>
      </c>
      <c r="B63" s="1" t="s">
        <v>124</v>
      </c>
      <c r="C63" s="1" t="s">
        <v>22</v>
      </c>
      <c r="D63" s="2">
        <v>1050</v>
      </c>
      <c r="E63" s="2">
        <v>328.38</v>
      </c>
      <c r="F63" s="3">
        <f t="shared" si="0"/>
        <v>1378.38</v>
      </c>
      <c r="G63" s="1" t="s">
        <v>125</v>
      </c>
      <c r="H63" s="1" t="s">
        <v>24</v>
      </c>
      <c r="I63">
        <v>8</v>
      </c>
      <c r="J63" s="2">
        <v>26270</v>
      </c>
      <c r="K63">
        <v>10000</v>
      </c>
      <c r="L63" s="1" t="s">
        <v>25</v>
      </c>
      <c r="M63" s="2">
        <v>0</v>
      </c>
      <c r="N63" s="2">
        <v>0</v>
      </c>
      <c r="O63" s="2">
        <v>26257</v>
      </c>
      <c r="P63" s="2">
        <v>0</v>
      </c>
      <c r="Q63" s="2">
        <v>0</v>
      </c>
      <c r="R63" s="2">
        <v>0</v>
      </c>
      <c r="S63" s="2">
        <v>0</v>
      </c>
      <c r="T63" s="2">
        <v>0</v>
      </c>
      <c r="U63" s="2">
        <v>0</v>
      </c>
    </row>
    <row r="64" spans="1:21" ht="15">
      <c r="A64" s="1" t="s">
        <v>20</v>
      </c>
      <c r="B64" s="1" t="s">
        <v>124</v>
      </c>
      <c r="C64" s="1" t="s">
        <v>26</v>
      </c>
      <c r="D64" s="2">
        <v>1049</v>
      </c>
      <c r="E64" s="2">
        <v>327.75</v>
      </c>
      <c r="F64" s="3">
        <f t="shared" si="0"/>
        <v>1376.75</v>
      </c>
      <c r="G64" s="1" t="s">
        <v>126</v>
      </c>
      <c r="H64" s="1" t="s">
        <v>24</v>
      </c>
      <c r="I64">
        <v>8</v>
      </c>
      <c r="J64" s="2">
        <v>26220</v>
      </c>
      <c r="K64">
        <v>10000</v>
      </c>
      <c r="L64" s="1" t="s">
        <v>25</v>
      </c>
      <c r="M64" s="2">
        <v>0</v>
      </c>
      <c r="N64" s="2">
        <v>0</v>
      </c>
      <c r="O64" s="2">
        <v>26228</v>
      </c>
      <c r="P64" s="2">
        <v>0</v>
      </c>
      <c r="Q64" s="2">
        <v>0</v>
      </c>
      <c r="R64" s="2">
        <v>0</v>
      </c>
      <c r="S64" s="2">
        <v>0</v>
      </c>
      <c r="T64" s="2">
        <v>0</v>
      </c>
      <c r="U64" s="2">
        <v>0</v>
      </c>
    </row>
    <row r="65" spans="1:21" ht="15">
      <c r="A65" s="1" t="s">
        <v>20</v>
      </c>
      <c r="B65" s="1" t="s">
        <v>124</v>
      </c>
      <c r="C65" s="1" t="s">
        <v>28</v>
      </c>
      <c r="D65" s="2">
        <v>1048</v>
      </c>
      <c r="E65" s="2">
        <v>333.5</v>
      </c>
      <c r="F65" s="3">
        <f t="shared" si="0"/>
        <v>1381.5</v>
      </c>
      <c r="G65" s="1" t="s">
        <v>127</v>
      </c>
      <c r="H65" s="1" t="s">
        <v>24</v>
      </c>
      <c r="I65">
        <v>8</v>
      </c>
      <c r="J65" s="2">
        <v>26680</v>
      </c>
      <c r="K65">
        <v>10000</v>
      </c>
      <c r="L65" s="1" t="s">
        <v>25</v>
      </c>
      <c r="M65" s="2">
        <v>0</v>
      </c>
      <c r="N65" s="2">
        <v>0</v>
      </c>
      <c r="O65" s="2">
        <v>26196</v>
      </c>
      <c r="P65" s="2">
        <v>0</v>
      </c>
      <c r="Q65" s="2">
        <v>0</v>
      </c>
      <c r="R65" s="2">
        <v>0</v>
      </c>
      <c r="S65" s="2">
        <v>0</v>
      </c>
      <c r="T65" s="2">
        <v>0</v>
      </c>
      <c r="U65" s="2">
        <v>0</v>
      </c>
    </row>
    <row r="66" spans="1:21" ht="15">
      <c r="A66" s="1" t="s">
        <v>20</v>
      </c>
      <c r="B66" s="1" t="s">
        <v>124</v>
      </c>
      <c r="C66" s="1" t="s">
        <v>30</v>
      </c>
      <c r="D66" s="2">
        <v>1047</v>
      </c>
      <c r="E66" s="2">
        <v>327.06</v>
      </c>
      <c r="F66" s="3">
        <f t="shared" si="0"/>
        <v>1374.06</v>
      </c>
      <c r="G66" s="1" t="s">
        <v>128</v>
      </c>
      <c r="H66" s="1" t="s">
        <v>24</v>
      </c>
      <c r="I66">
        <v>8</v>
      </c>
      <c r="J66" s="2">
        <v>0</v>
      </c>
      <c r="K66">
        <v>10000</v>
      </c>
      <c r="L66" s="1" t="s">
        <v>25</v>
      </c>
      <c r="M66" s="2">
        <v>0</v>
      </c>
      <c r="N66" s="2">
        <v>0</v>
      </c>
      <c r="O66" s="2">
        <v>26165</v>
      </c>
      <c r="P66" s="2">
        <v>0</v>
      </c>
      <c r="Q66" s="2">
        <v>0</v>
      </c>
      <c r="R66" s="2">
        <v>0</v>
      </c>
      <c r="S66" s="2">
        <v>0</v>
      </c>
      <c r="T66" s="2">
        <v>0</v>
      </c>
      <c r="U66" s="2">
        <v>0</v>
      </c>
    </row>
    <row r="67" spans="1:21" ht="15">
      <c r="A67" s="1" t="s">
        <v>20</v>
      </c>
      <c r="B67" s="1" t="s">
        <v>129</v>
      </c>
      <c r="C67" s="1" t="s">
        <v>130</v>
      </c>
      <c r="D67" s="2">
        <v>13156</v>
      </c>
      <c r="E67" s="2">
        <v>4113.75</v>
      </c>
      <c r="F67" s="3">
        <f aca="true" t="shared" si="1" ref="F67:F130">E67+D67</f>
        <v>17269.75</v>
      </c>
      <c r="G67" s="1" t="s">
        <v>131</v>
      </c>
      <c r="H67" s="1" t="s">
        <v>24</v>
      </c>
      <c r="I67">
        <v>100</v>
      </c>
      <c r="J67" s="2">
        <v>32910</v>
      </c>
      <c r="K67">
        <v>10000</v>
      </c>
      <c r="L67" s="1" t="s">
        <v>25</v>
      </c>
      <c r="M67" s="2">
        <v>0</v>
      </c>
      <c r="N67" s="2">
        <v>0</v>
      </c>
      <c r="O67" s="2">
        <v>32890</v>
      </c>
      <c r="P67" s="2">
        <v>0</v>
      </c>
      <c r="Q67" s="2">
        <v>0</v>
      </c>
      <c r="R67" s="2">
        <v>0</v>
      </c>
      <c r="S67" s="2">
        <v>0</v>
      </c>
      <c r="T67" s="2">
        <v>0</v>
      </c>
      <c r="U67" s="2">
        <v>0</v>
      </c>
    </row>
    <row r="68" spans="1:21" ht="15">
      <c r="A68" s="1" t="s">
        <v>20</v>
      </c>
      <c r="B68" s="1" t="s">
        <v>129</v>
      </c>
      <c r="C68" s="1" t="s">
        <v>116</v>
      </c>
      <c r="D68" s="2">
        <v>13138</v>
      </c>
      <c r="E68" s="2">
        <v>4105.88</v>
      </c>
      <c r="F68" s="3">
        <f t="shared" si="1"/>
        <v>17243.88</v>
      </c>
      <c r="G68" s="1" t="s">
        <v>132</v>
      </c>
      <c r="H68" s="1" t="s">
        <v>24</v>
      </c>
      <c r="I68">
        <v>100</v>
      </c>
      <c r="J68" s="2">
        <v>32847</v>
      </c>
      <c r="K68">
        <v>10000</v>
      </c>
      <c r="L68" s="1" t="s">
        <v>25</v>
      </c>
      <c r="M68" s="2">
        <v>0</v>
      </c>
      <c r="N68" s="2">
        <v>0</v>
      </c>
      <c r="O68" s="2">
        <v>32846</v>
      </c>
      <c r="P68" s="2">
        <v>0</v>
      </c>
      <c r="Q68" s="2">
        <v>0</v>
      </c>
      <c r="R68" s="2">
        <v>0</v>
      </c>
      <c r="S68" s="2">
        <v>0</v>
      </c>
      <c r="T68" s="2">
        <v>0</v>
      </c>
      <c r="U68" s="2">
        <v>0</v>
      </c>
    </row>
    <row r="69" spans="1:21" ht="15">
      <c r="A69" s="1" t="s">
        <v>20</v>
      </c>
      <c r="B69" s="1" t="s">
        <v>129</v>
      </c>
      <c r="C69" s="1" t="s">
        <v>133</v>
      </c>
      <c r="D69" s="2">
        <v>13099</v>
      </c>
      <c r="E69" s="2">
        <v>4093.88</v>
      </c>
      <c r="F69" s="3">
        <f t="shared" si="1"/>
        <v>17192.88</v>
      </c>
      <c r="G69" s="1" t="s">
        <v>134</v>
      </c>
      <c r="H69" s="1" t="s">
        <v>24</v>
      </c>
      <c r="I69">
        <v>100</v>
      </c>
      <c r="J69" s="2">
        <v>32751</v>
      </c>
      <c r="K69">
        <v>10000</v>
      </c>
      <c r="L69" s="1" t="s">
        <v>25</v>
      </c>
      <c r="M69" s="2">
        <v>0</v>
      </c>
      <c r="N69" s="2">
        <v>0</v>
      </c>
      <c r="O69" s="2">
        <v>32747</v>
      </c>
      <c r="P69" s="2">
        <v>0</v>
      </c>
      <c r="Q69" s="2">
        <v>0</v>
      </c>
      <c r="R69" s="2">
        <v>0</v>
      </c>
      <c r="S69" s="2">
        <v>0</v>
      </c>
      <c r="T69" s="2">
        <v>0</v>
      </c>
      <c r="U69" s="2">
        <v>0</v>
      </c>
    </row>
    <row r="70" spans="1:21" ht="15">
      <c r="A70" s="1" t="s">
        <v>20</v>
      </c>
      <c r="B70" s="1" t="s">
        <v>135</v>
      </c>
      <c r="C70" s="1" t="s">
        <v>22</v>
      </c>
      <c r="D70" s="2">
        <v>130</v>
      </c>
      <c r="E70" s="2">
        <v>40.74</v>
      </c>
      <c r="F70" s="3">
        <f t="shared" si="1"/>
        <v>170.74</v>
      </c>
      <c r="G70" s="1" t="s">
        <v>136</v>
      </c>
      <c r="H70" s="1" t="s">
        <v>24</v>
      </c>
      <c r="I70">
        <v>1</v>
      </c>
      <c r="J70" s="2">
        <v>3259</v>
      </c>
      <c r="K70">
        <v>10000</v>
      </c>
      <c r="L70" s="1" t="s">
        <v>25</v>
      </c>
      <c r="M70" s="2">
        <v>0</v>
      </c>
      <c r="N70" s="2">
        <v>0</v>
      </c>
      <c r="O70" s="2">
        <v>3259</v>
      </c>
      <c r="P70" s="2">
        <v>0</v>
      </c>
      <c r="Q70" s="2">
        <v>0</v>
      </c>
      <c r="R70" s="2">
        <v>0</v>
      </c>
      <c r="S70" s="2">
        <v>0</v>
      </c>
      <c r="T70" s="2">
        <v>0</v>
      </c>
      <c r="U70" s="2">
        <v>0</v>
      </c>
    </row>
    <row r="71" spans="1:21" ht="15">
      <c r="A71" s="1" t="s">
        <v>20</v>
      </c>
      <c r="B71" s="1" t="s">
        <v>135</v>
      </c>
      <c r="C71" s="1" t="s">
        <v>26</v>
      </c>
      <c r="D71" s="2">
        <v>131</v>
      </c>
      <c r="E71" s="2">
        <v>40.91</v>
      </c>
      <c r="F71" s="3">
        <f t="shared" si="1"/>
        <v>171.91</v>
      </c>
      <c r="G71" s="1" t="s">
        <v>137</v>
      </c>
      <c r="H71" s="1" t="s">
        <v>24</v>
      </c>
      <c r="I71">
        <v>1</v>
      </c>
      <c r="J71" s="2">
        <v>3273</v>
      </c>
      <c r="K71">
        <v>10000</v>
      </c>
      <c r="L71" s="1" t="s">
        <v>25</v>
      </c>
      <c r="M71" s="2">
        <v>0</v>
      </c>
      <c r="N71" s="2">
        <v>0</v>
      </c>
      <c r="O71" s="2">
        <v>3273</v>
      </c>
      <c r="P71" s="2">
        <v>0</v>
      </c>
      <c r="Q71" s="2">
        <v>0</v>
      </c>
      <c r="R71" s="2">
        <v>0</v>
      </c>
      <c r="S71" s="2">
        <v>0</v>
      </c>
      <c r="T71" s="2">
        <v>0</v>
      </c>
      <c r="U71" s="2">
        <v>0</v>
      </c>
    </row>
    <row r="72" spans="1:21" ht="15">
      <c r="A72" s="1" t="s">
        <v>20</v>
      </c>
      <c r="B72" s="1" t="s">
        <v>135</v>
      </c>
      <c r="C72" s="1" t="s">
        <v>28</v>
      </c>
      <c r="D72" s="2">
        <v>131</v>
      </c>
      <c r="E72" s="2">
        <v>41.85</v>
      </c>
      <c r="F72" s="3">
        <f t="shared" si="1"/>
        <v>172.85</v>
      </c>
      <c r="G72" s="1" t="s">
        <v>138</v>
      </c>
      <c r="H72" s="1" t="s">
        <v>24</v>
      </c>
      <c r="I72">
        <v>1</v>
      </c>
      <c r="J72" s="2">
        <v>3348</v>
      </c>
      <c r="K72">
        <v>10000</v>
      </c>
      <c r="L72" s="1" t="s">
        <v>25</v>
      </c>
      <c r="M72" s="2">
        <v>0</v>
      </c>
      <c r="N72" s="2">
        <v>0</v>
      </c>
      <c r="O72" s="2">
        <v>3282</v>
      </c>
      <c r="P72" s="2">
        <v>0</v>
      </c>
      <c r="Q72" s="2">
        <v>0</v>
      </c>
      <c r="R72" s="2">
        <v>0</v>
      </c>
      <c r="S72" s="2">
        <v>0</v>
      </c>
      <c r="T72" s="2">
        <v>0</v>
      </c>
      <c r="U72" s="2">
        <v>0</v>
      </c>
    </row>
    <row r="73" spans="1:21" ht="15">
      <c r="A73" s="1" t="s">
        <v>20</v>
      </c>
      <c r="B73" s="1" t="s">
        <v>135</v>
      </c>
      <c r="C73" s="1" t="s">
        <v>30</v>
      </c>
      <c r="D73" s="2">
        <v>207</v>
      </c>
      <c r="E73" s="2">
        <v>41.83</v>
      </c>
      <c r="F73" s="3">
        <f t="shared" si="1"/>
        <v>248.82999999999998</v>
      </c>
      <c r="G73" s="1" t="s">
        <v>139</v>
      </c>
      <c r="H73" s="1" t="s">
        <v>24</v>
      </c>
      <c r="I73">
        <v>1</v>
      </c>
      <c r="J73" s="2">
        <v>3346</v>
      </c>
      <c r="K73">
        <v>10000</v>
      </c>
      <c r="L73" s="1" t="s">
        <v>25</v>
      </c>
      <c r="M73" s="2">
        <v>0</v>
      </c>
      <c r="N73" s="2">
        <v>0</v>
      </c>
      <c r="O73" s="2">
        <v>3261</v>
      </c>
      <c r="P73" s="2">
        <v>0</v>
      </c>
      <c r="Q73" s="2">
        <v>0</v>
      </c>
      <c r="R73" s="2">
        <v>0</v>
      </c>
      <c r="S73" s="2">
        <v>0</v>
      </c>
      <c r="T73" s="2">
        <v>0</v>
      </c>
      <c r="U73" s="2">
        <v>0</v>
      </c>
    </row>
    <row r="74" spans="1:21" ht="15">
      <c r="A74" s="1" t="s">
        <v>20</v>
      </c>
      <c r="B74" s="1" t="s">
        <v>140</v>
      </c>
      <c r="C74" s="1" t="s">
        <v>22</v>
      </c>
      <c r="D74" s="2">
        <v>40484</v>
      </c>
      <c r="E74" s="2">
        <v>8981.25</v>
      </c>
      <c r="F74" s="3">
        <f t="shared" si="1"/>
        <v>49465.25</v>
      </c>
      <c r="G74" s="1" t="s">
        <v>141</v>
      </c>
      <c r="H74" s="1" t="s">
        <v>24</v>
      </c>
      <c r="I74">
        <v>5</v>
      </c>
      <c r="J74" s="2">
        <v>143.7</v>
      </c>
      <c r="K74">
        <v>100</v>
      </c>
      <c r="L74" s="1" t="s">
        <v>25</v>
      </c>
      <c r="M74" s="2">
        <v>0</v>
      </c>
      <c r="N74" s="2">
        <v>0</v>
      </c>
      <c r="O74" s="2">
        <v>144.05</v>
      </c>
      <c r="P74" s="2">
        <v>0</v>
      </c>
      <c r="Q74" s="2">
        <v>0</v>
      </c>
      <c r="R74" s="2">
        <v>0</v>
      </c>
      <c r="S74" s="2">
        <v>0</v>
      </c>
      <c r="T74" s="2">
        <v>0</v>
      </c>
      <c r="U74" s="2">
        <v>0</v>
      </c>
    </row>
    <row r="75" spans="1:21" ht="15">
      <c r="A75" s="1" t="s">
        <v>20</v>
      </c>
      <c r="B75" s="1" t="s">
        <v>140</v>
      </c>
      <c r="C75" s="1" t="s">
        <v>26</v>
      </c>
      <c r="D75" s="2">
        <v>43838</v>
      </c>
      <c r="E75" s="2">
        <v>9075</v>
      </c>
      <c r="F75" s="3">
        <f t="shared" si="1"/>
        <v>52913</v>
      </c>
      <c r="G75" s="1" t="s">
        <v>142</v>
      </c>
      <c r="H75" s="1" t="s">
        <v>24</v>
      </c>
      <c r="I75">
        <v>5</v>
      </c>
      <c r="J75" s="2">
        <v>145.2</v>
      </c>
      <c r="K75">
        <v>100</v>
      </c>
      <c r="L75" s="1" t="s">
        <v>25</v>
      </c>
      <c r="M75" s="2">
        <v>0</v>
      </c>
      <c r="N75" s="2">
        <v>0</v>
      </c>
      <c r="O75" s="2">
        <v>145.05</v>
      </c>
      <c r="P75" s="2">
        <v>0</v>
      </c>
      <c r="Q75" s="2">
        <v>0</v>
      </c>
      <c r="R75" s="2">
        <v>0</v>
      </c>
      <c r="S75" s="2">
        <v>0</v>
      </c>
      <c r="T75" s="2">
        <v>0</v>
      </c>
      <c r="U75" s="2">
        <v>0</v>
      </c>
    </row>
    <row r="76" spans="1:21" ht="15">
      <c r="A76" s="1" t="s">
        <v>20</v>
      </c>
      <c r="B76" s="1" t="s">
        <v>140</v>
      </c>
      <c r="C76" s="1" t="s">
        <v>28</v>
      </c>
      <c r="D76" s="2">
        <v>40390</v>
      </c>
      <c r="E76" s="2">
        <v>9134.38</v>
      </c>
      <c r="F76" s="3">
        <f t="shared" si="1"/>
        <v>49524.38</v>
      </c>
      <c r="G76" s="1" t="s">
        <v>143</v>
      </c>
      <c r="H76" s="1" t="s">
        <v>24</v>
      </c>
      <c r="I76">
        <v>5</v>
      </c>
      <c r="J76" s="2">
        <v>0</v>
      </c>
      <c r="K76">
        <v>100</v>
      </c>
      <c r="L76" s="1" t="s">
        <v>25</v>
      </c>
      <c r="M76" s="2">
        <v>0</v>
      </c>
      <c r="N76" s="2">
        <v>0</v>
      </c>
      <c r="O76" s="2">
        <v>146.15</v>
      </c>
      <c r="P76" s="2">
        <v>0</v>
      </c>
      <c r="Q76" s="2">
        <v>0</v>
      </c>
      <c r="R76" s="2">
        <v>0</v>
      </c>
      <c r="S76" s="2">
        <v>0</v>
      </c>
      <c r="T76" s="2">
        <v>0</v>
      </c>
      <c r="U76" s="2">
        <v>0</v>
      </c>
    </row>
    <row r="77" spans="1:21" ht="15">
      <c r="A77" s="1" t="s">
        <v>20</v>
      </c>
      <c r="B77" s="1" t="s">
        <v>140</v>
      </c>
      <c r="C77" s="1" t="s">
        <v>30</v>
      </c>
      <c r="D77" s="2">
        <v>39455</v>
      </c>
      <c r="E77" s="2">
        <v>9200</v>
      </c>
      <c r="F77" s="3">
        <f t="shared" si="1"/>
        <v>48655</v>
      </c>
      <c r="G77" s="1" t="s">
        <v>144</v>
      </c>
      <c r="H77" s="1" t="s">
        <v>24</v>
      </c>
      <c r="I77">
        <v>5</v>
      </c>
      <c r="J77" s="2">
        <v>0</v>
      </c>
      <c r="K77">
        <v>100</v>
      </c>
      <c r="L77" s="1" t="s">
        <v>25</v>
      </c>
      <c r="M77" s="2">
        <v>0</v>
      </c>
      <c r="N77" s="2">
        <v>0</v>
      </c>
      <c r="O77" s="2">
        <v>147.2</v>
      </c>
      <c r="P77" s="2">
        <v>0</v>
      </c>
      <c r="Q77" s="2">
        <v>0</v>
      </c>
      <c r="R77" s="2">
        <v>0</v>
      </c>
      <c r="S77" s="2">
        <v>0</v>
      </c>
      <c r="T77" s="2">
        <v>0</v>
      </c>
      <c r="U77" s="2">
        <v>0</v>
      </c>
    </row>
    <row r="78" spans="1:21" ht="15">
      <c r="A78" s="1" t="s">
        <v>20</v>
      </c>
      <c r="B78" s="1" t="s">
        <v>145</v>
      </c>
      <c r="C78" s="1" t="s">
        <v>22</v>
      </c>
      <c r="D78" s="2">
        <v>7892</v>
      </c>
      <c r="E78" s="2">
        <v>1796.25</v>
      </c>
      <c r="F78" s="3">
        <f t="shared" si="1"/>
        <v>9688.25</v>
      </c>
      <c r="G78" s="1" t="s">
        <v>146</v>
      </c>
      <c r="H78" s="1" t="s">
        <v>24</v>
      </c>
      <c r="I78">
        <v>1</v>
      </c>
      <c r="J78" s="2">
        <v>143.7</v>
      </c>
      <c r="K78">
        <v>100</v>
      </c>
      <c r="L78" s="1" t="s">
        <v>25</v>
      </c>
      <c r="M78" s="2">
        <v>0</v>
      </c>
      <c r="N78" s="2">
        <v>0</v>
      </c>
      <c r="O78" s="2">
        <v>144</v>
      </c>
      <c r="P78" s="2">
        <v>0</v>
      </c>
      <c r="Q78" s="2">
        <v>0</v>
      </c>
      <c r="R78" s="2">
        <v>0</v>
      </c>
      <c r="S78" s="2">
        <v>0</v>
      </c>
      <c r="T78" s="2">
        <v>0</v>
      </c>
      <c r="U78" s="2">
        <v>0</v>
      </c>
    </row>
    <row r="79" spans="1:21" ht="15">
      <c r="A79" s="1" t="s">
        <v>20</v>
      </c>
      <c r="B79" s="1" t="s">
        <v>145</v>
      </c>
      <c r="C79" s="1" t="s">
        <v>26</v>
      </c>
      <c r="D79" s="2">
        <v>8479</v>
      </c>
      <c r="E79" s="2">
        <v>1806.25</v>
      </c>
      <c r="F79" s="3">
        <f t="shared" si="1"/>
        <v>10285.25</v>
      </c>
      <c r="G79" s="1" t="s">
        <v>147</v>
      </c>
      <c r="H79" s="1" t="s">
        <v>24</v>
      </c>
      <c r="I79">
        <v>1</v>
      </c>
      <c r="J79" s="2">
        <v>144.5</v>
      </c>
      <c r="K79">
        <v>100</v>
      </c>
      <c r="L79" s="1" t="s">
        <v>25</v>
      </c>
      <c r="M79" s="2">
        <v>0</v>
      </c>
      <c r="N79" s="2">
        <v>0</v>
      </c>
      <c r="O79" s="2">
        <v>145</v>
      </c>
      <c r="P79" s="2">
        <v>0</v>
      </c>
      <c r="Q79" s="2">
        <v>0</v>
      </c>
      <c r="R79" s="2">
        <v>0</v>
      </c>
      <c r="S79" s="2">
        <v>0</v>
      </c>
      <c r="T79" s="2">
        <v>0</v>
      </c>
      <c r="U79" s="2">
        <v>0</v>
      </c>
    </row>
    <row r="80" spans="1:21" ht="15">
      <c r="A80" s="1" t="s">
        <v>20</v>
      </c>
      <c r="B80" s="1" t="s">
        <v>145</v>
      </c>
      <c r="C80" s="1" t="s">
        <v>28</v>
      </c>
      <c r="D80" s="2">
        <v>8110</v>
      </c>
      <c r="E80" s="2">
        <v>1826.25</v>
      </c>
      <c r="F80" s="3">
        <f t="shared" si="1"/>
        <v>9936.25</v>
      </c>
      <c r="G80" s="1" t="s">
        <v>148</v>
      </c>
      <c r="H80" s="1" t="s">
        <v>24</v>
      </c>
      <c r="I80">
        <v>1</v>
      </c>
      <c r="J80" s="2">
        <v>0</v>
      </c>
      <c r="K80">
        <v>100</v>
      </c>
      <c r="L80" s="1" t="s">
        <v>25</v>
      </c>
      <c r="M80" s="2">
        <v>0</v>
      </c>
      <c r="N80" s="2">
        <v>0</v>
      </c>
      <c r="O80" s="2">
        <v>146.1</v>
      </c>
      <c r="P80" s="2">
        <v>0</v>
      </c>
      <c r="Q80" s="2">
        <v>0</v>
      </c>
      <c r="R80" s="2">
        <v>0</v>
      </c>
      <c r="S80" s="2">
        <v>0</v>
      </c>
      <c r="T80" s="2">
        <v>0</v>
      </c>
      <c r="U80" s="2">
        <v>0</v>
      </c>
    </row>
    <row r="81" spans="1:21" ht="15">
      <c r="A81" s="1" t="s">
        <v>20</v>
      </c>
      <c r="B81" s="1" t="s">
        <v>145</v>
      </c>
      <c r="C81" s="1" t="s">
        <v>30</v>
      </c>
      <c r="D81" s="2">
        <v>7924</v>
      </c>
      <c r="E81" s="2">
        <v>1839.38</v>
      </c>
      <c r="F81" s="3">
        <f t="shared" si="1"/>
        <v>9763.380000000001</v>
      </c>
      <c r="G81" s="1" t="s">
        <v>149</v>
      </c>
      <c r="H81" s="1" t="s">
        <v>24</v>
      </c>
      <c r="I81">
        <v>1</v>
      </c>
      <c r="J81" s="2">
        <v>0</v>
      </c>
      <c r="K81">
        <v>100</v>
      </c>
      <c r="L81" s="1" t="s">
        <v>25</v>
      </c>
      <c r="M81" s="2">
        <v>0</v>
      </c>
      <c r="N81" s="2">
        <v>0</v>
      </c>
      <c r="O81" s="2">
        <v>147.15</v>
      </c>
      <c r="P81" s="2">
        <v>0</v>
      </c>
      <c r="Q81" s="2">
        <v>0</v>
      </c>
      <c r="R81" s="2">
        <v>0</v>
      </c>
      <c r="S81" s="2">
        <v>0</v>
      </c>
      <c r="T81" s="2">
        <v>0</v>
      </c>
      <c r="U81" s="2">
        <v>0</v>
      </c>
    </row>
    <row r="82" spans="1:21" ht="15">
      <c r="A82" s="1" t="s">
        <v>20</v>
      </c>
      <c r="B82" s="1" t="s">
        <v>150</v>
      </c>
      <c r="C82" s="1" t="s">
        <v>22</v>
      </c>
      <c r="D82" s="2">
        <v>43300</v>
      </c>
      <c r="E82" s="2">
        <v>7139.25</v>
      </c>
      <c r="F82" s="3">
        <f t="shared" si="1"/>
        <v>50439.25</v>
      </c>
      <c r="G82" s="1" t="s">
        <v>151</v>
      </c>
      <c r="H82" s="1" t="s">
        <v>24</v>
      </c>
      <c r="I82">
        <v>360</v>
      </c>
      <c r="J82" s="2">
        <v>1586.5</v>
      </c>
      <c r="K82">
        <v>18000</v>
      </c>
      <c r="L82" s="1" t="s">
        <v>25</v>
      </c>
      <c r="M82" s="2">
        <v>0</v>
      </c>
      <c r="N82" s="2">
        <v>0</v>
      </c>
      <c r="O82" s="2">
        <v>1581.4</v>
      </c>
      <c r="P82" s="2">
        <v>0</v>
      </c>
      <c r="Q82" s="2">
        <v>0</v>
      </c>
      <c r="R82" s="2">
        <v>0</v>
      </c>
      <c r="S82" s="2">
        <v>0</v>
      </c>
      <c r="T82" s="2">
        <v>0</v>
      </c>
      <c r="U82" s="2">
        <v>0</v>
      </c>
    </row>
    <row r="83" spans="1:21" ht="15">
      <c r="A83" s="1" t="s">
        <v>20</v>
      </c>
      <c r="B83" s="1" t="s">
        <v>150</v>
      </c>
      <c r="C83" s="1" t="s">
        <v>34</v>
      </c>
      <c r="D83" s="2">
        <v>21992</v>
      </c>
      <c r="E83" s="2">
        <v>5229</v>
      </c>
      <c r="F83" s="3">
        <f t="shared" si="1"/>
        <v>27221</v>
      </c>
      <c r="G83" s="1" t="s">
        <v>152</v>
      </c>
      <c r="H83" s="1" t="s">
        <v>24</v>
      </c>
      <c r="I83">
        <v>360</v>
      </c>
      <c r="J83" s="2">
        <v>1162</v>
      </c>
      <c r="K83">
        <v>18000</v>
      </c>
      <c r="L83" s="1" t="s">
        <v>25</v>
      </c>
      <c r="M83" s="2">
        <v>0</v>
      </c>
      <c r="N83" s="2">
        <v>0</v>
      </c>
      <c r="O83" s="2">
        <v>1160.7</v>
      </c>
      <c r="P83" s="2">
        <v>0</v>
      </c>
      <c r="Q83" s="2">
        <v>0</v>
      </c>
      <c r="R83" s="2">
        <v>0</v>
      </c>
      <c r="S83" s="2">
        <v>0</v>
      </c>
      <c r="T83" s="2">
        <v>0</v>
      </c>
      <c r="U83" s="2">
        <v>0</v>
      </c>
    </row>
    <row r="84" spans="1:21" ht="15">
      <c r="A84" s="1" t="s">
        <v>20</v>
      </c>
      <c r="B84" s="1" t="s">
        <v>150</v>
      </c>
      <c r="C84" s="1" t="s">
        <v>26</v>
      </c>
      <c r="D84" s="2">
        <v>39727</v>
      </c>
      <c r="E84" s="2">
        <v>6957</v>
      </c>
      <c r="F84" s="3">
        <f t="shared" si="1"/>
        <v>46684</v>
      </c>
      <c r="G84" s="1" t="s">
        <v>153</v>
      </c>
      <c r="H84" s="1" t="s">
        <v>24</v>
      </c>
      <c r="I84">
        <v>360</v>
      </c>
      <c r="J84" s="2">
        <v>1546</v>
      </c>
      <c r="K84">
        <v>18000</v>
      </c>
      <c r="L84" s="1" t="s">
        <v>25</v>
      </c>
      <c r="M84" s="2">
        <v>0</v>
      </c>
      <c r="N84" s="2">
        <v>0</v>
      </c>
      <c r="O84" s="2">
        <v>1541.7</v>
      </c>
      <c r="P84" s="2">
        <v>0</v>
      </c>
      <c r="Q84" s="2">
        <v>0</v>
      </c>
      <c r="R84" s="2">
        <v>0</v>
      </c>
      <c r="S84" s="2">
        <v>0</v>
      </c>
      <c r="T84" s="2">
        <v>0</v>
      </c>
      <c r="U84" s="2">
        <v>0</v>
      </c>
    </row>
    <row r="85" spans="1:21" ht="15">
      <c r="A85" s="1" t="s">
        <v>20</v>
      </c>
      <c r="B85" s="1" t="s">
        <v>150</v>
      </c>
      <c r="C85" s="1" t="s">
        <v>28</v>
      </c>
      <c r="D85" s="2">
        <v>27602</v>
      </c>
      <c r="E85" s="2">
        <v>6601.5</v>
      </c>
      <c r="F85" s="3">
        <f t="shared" si="1"/>
        <v>34203.5</v>
      </c>
      <c r="G85" s="1" t="s">
        <v>154</v>
      </c>
      <c r="H85" s="1" t="s">
        <v>24</v>
      </c>
      <c r="I85">
        <v>360</v>
      </c>
      <c r="J85" s="2">
        <v>1467</v>
      </c>
      <c r="K85">
        <v>18000</v>
      </c>
      <c r="L85" s="1" t="s">
        <v>25</v>
      </c>
      <c r="M85" s="2">
        <v>0</v>
      </c>
      <c r="N85" s="2">
        <v>0</v>
      </c>
      <c r="O85" s="2">
        <v>1450</v>
      </c>
      <c r="P85" s="2">
        <v>0</v>
      </c>
      <c r="Q85" s="2">
        <v>0</v>
      </c>
      <c r="R85" s="2">
        <v>0</v>
      </c>
      <c r="S85" s="2">
        <v>0</v>
      </c>
      <c r="T85" s="2">
        <v>0</v>
      </c>
      <c r="U85" s="2">
        <v>0</v>
      </c>
    </row>
    <row r="86" spans="1:21" ht="15">
      <c r="A86" s="1" t="s">
        <v>20</v>
      </c>
      <c r="B86" s="1" t="s">
        <v>150</v>
      </c>
      <c r="C86" s="1" t="s">
        <v>77</v>
      </c>
      <c r="D86" s="2">
        <v>19808</v>
      </c>
      <c r="E86" s="2">
        <v>5395.05</v>
      </c>
      <c r="F86" s="3">
        <f t="shared" si="1"/>
        <v>25203.05</v>
      </c>
      <c r="G86" s="1" t="s">
        <v>155</v>
      </c>
      <c r="H86" s="1" t="s">
        <v>24</v>
      </c>
      <c r="I86">
        <v>360</v>
      </c>
      <c r="J86" s="2">
        <v>1198.9</v>
      </c>
      <c r="K86">
        <v>18000</v>
      </c>
      <c r="L86" s="1" t="s">
        <v>25</v>
      </c>
      <c r="M86" s="2">
        <v>0</v>
      </c>
      <c r="N86" s="2">
        <v>0</v>
      </c>
      <c r="O86" s="2">
        <v>1186.3</v>
      </c>
      <c r="P86" s="2">
        <v>0</v>
      </c>
      <c r="Q86" s="2">
        <v>0</v>
      </c>
      <c r="R86" s="2">
        <v>0</v>
      </c>
      <c r="S86" s="2">
        <v>0</v>
      </c>
      <c r="T86" s="2">
        <v>0</v>
      </c>
      <c r="U86" s="2">
        <v>0</v>
      </c>
    </row>
    <row r="87" spans="1:21" ht="15">
      <c r="A87" s="1" t="s">
        <v>20</v>
      </c>
      <c r="B87" s="1" t="s">
        <v>150</v>
      </c>
      <c r="C87" s="1" t="s">
        <v>30</v>
      </c>
      <c r="D87" s="2">
        <v>28438</v>
      </c>
      <c r="E87" s="2">
        <v>5535</v>
      </c>
      <c r="F87" s="3">
        <f t="shared" si="1"/>
        <v>33973</v>
      </c>
      <c r="G87" s="1" t="s">
        <v>156</v>
      </c>
      <c r="H87" s="1" t="s">
        <v>24</v>
      </c>
      <c r="I87">
        <v>360</v>
      </c>
      <c r="J87" s="2">
        <v>1230</v>
      </c>
      <c r="K87">
        <v>18000</v>
      </c>
      <c r="L87" s="1" t="s">
        <v>25</v>
      </c>
      <c r="M87" s="2">
        <v>0</v>
      </c>
      <c r="N87" s="2">
        <v>0</v>
      </c>
      <c r="O87" s="2">
        <v>1230</v>
      </c>
      <c r="P87" s="2">
        <v>0</v>
      </c>
      <c r="Q87" s="2">
        <v>0</v>
      </c>
      <c r="R87" s="2">
        <v>0</v>
      </c>
      <c r="S87" s="2">
        <v>0</v>
      </c>
      <c r="T87" s="2">
        <v>0</v>
      </c>
      <c r="U87" s="2">
        <v>0</v>
      </c>
    </row>
    <row r="88" spans="1:21" ht="15">
      <c r="A88" s="1" t="s">
        <v>20</v>
      </c>
      <c r="B88" s="1" t="s">
        <v>157</v>
      </c>
      <c r="C88" s="1" t="s">
        <v>158</v>
      </c>
      <c r="D88" s="2">
        <v>30176</v>
      </c>
      <c r="E88" s="2">
        <v>3035.94</v>
      </c>
      <c r="F88" s="3">
        <f t="shared" si="1"/>
        <v>33211.94</v>
      </c>
      <c r="G88" s="1" t="s">
        <v>159</v>
      </c>
      <c r="H88" s="1" t="s">
        <v>24</v>
      </c>
      <c r="I88">
        <v>1250</v>
      </c>
      <c r="J88" s="2">
        <v>194.3</v>
      </c>
      <c r="K88">
        <v>20000</v>
      </c>
      <c r="L88" s="1" t="s">
        <v>25</v>
      </c>
      <c r="M88" s="2">
        <v>0</v>
      </c>
      <c r="N88" s="2">
        <v>0</v>
      </c>
      <c r="O88" s="2">
        <v>194.1</v>
      </c>
      <c r="P88" s="2">
        <v>0</v>
      </c>
      <c r="Q88" s="2">
        <v>0</v>
      </c>
      <c r="R88" s="2">
        <v>0</v>
      </c>
      <c r="S88" s="2">
        <v>0</v>
      </c>
      <c r="T88" s="2">
        <v>0</v>
      </c>
      <c r="U88" s="2">
        <v>0</v>
      </c>
    </row>
    <row r="89" spans="1:21" ht="15">
      <c r="A89" s="1" t="s">
        <v>20</v>
      </c>
      <c r="B89" s="1" t="s">
        <v>157</v>
      </c>
      <c r="C89" s="1" t="s">
        <v>160</v>
      </c>
      <c r="D89" s="2">
        <v>39165</v>
      </c>
      <c r="E89" s="2">
        <v>2920.31</v>
      </c>
      <c r="F89" s="3">
        <f t="shared" si="1"/>
        <v>42085.31</v>
      </c>
      <c r="G89" s="1" t="s">
        <v>161</v>
      </c>
      <c r="H89" s="1" t="s">
        <v>24</v>
      </c>
      <c r="I89">
        <v>1250</v>
      </c>
      <c r="J89" s="2">
        <v>186.9</v>
      </c>
      <c r="K89">
        <v>20000</v>
      </c>
      <c r="L89" s="1" t="s">
        <v>25</v>
      </c>
      <c r="M89" s="2">
        <v>0</v>
      </c>
      <c r="N89" s="2">
        <v>0</v>
      </c>
      <c r="O89" s="2">
        <v>189.4</v>
      </c>
      <c r="P89" s="2">
        <v>0</v>
      </c>
      <c r="Q89" s="2">
        <v>0</v>
      </c>
      <c r="R89" s="2">
        <v>0</v>
      </c>
      <c r="S89" s="2">
        <v>0</v>
      </c>
      <c r="T89" s="2">
        <v>0</v>
      </c>
      <c r="U89" s="2">
        <v>0</v>
      </c>
    </row>
    <row r="90" spans="1:21" ht="15">
      <c r="A90" s="1" t="s">
        <v>20</v>
      </c>
      <c r="B90" s="1" t="s">
        <v>157</v>
      </c>
      <c r="C90" s="1" t="s">
        <v>162</v>
      </c>
      <c r="D90" s="2">
        <v>30303</v>
      </c>
      <c r="E90" s="2">
        <v>2959.38</v>
      </c>
      <c r="F90" s="3">
        <f t="shared" si="1"/>
        <v>33262.38</v>
      </c>
      <c r="G90" s="1" t="s">
        <v>163</v>
      </c>
      <c r="H90" s="1" t="s">
        <v>24</v>
      </c>
      <c r="I90">
        <v>1250</v>
      </c>
      <c r="J90" s="2">
        <v>189.4</v>
      </c>
      <c r="K90">
        <v>20000</v>
      </c>
      <c r="L90" s="1" t="s">
        <v>25</v>
      </c>
      <c r="M90" s="2">
        <v>0</v>
      </c>
      <c r="N90" s="2">
        <v>0</v>
      </c>
      <c r="O90" s="2">
        <v>191.5</v>
      </c>
      <c r="P90" s="2">
        <v>0</v>
      </c>
      <c r="Q90" s="2">
        <v>0</v>
      </c>
      <c r="R90" s="2">
        <v>0</v>
      </c>
      <c r="S90" s="2">
        <v>0</v>
      </c>
      <c r="T90" s="2">
        <v>0</v>
      </c>
      <c r="U90" s="2">
        <v>0</v>
      </c>
    </row>
    <row r="91" spans="1:21" ht="15">
      <c r="A91" s="1" t="s">
        <v>20</v>
      </c>
      <c r="B91" s="1" t="s">
        <v>164</v>
      </c>
      <c r="C91" s="1" t="s">
        <v>22</v>
      </c>
      <c r="D91" s="2">
        <v>19197</v>
      </c>
      <c r="E91" s="2">
        <v>2736.88</v>
      </c>
      <c r="F91" s="3">
        <f t="shared" si="1"/>
        <v>21933.88</v>
      </c>
      <c r="G91" s="1" t="s">
        <v>165</v>
      </c>
      <c r="H91" s="1" t="s">
        <v>24</v>
      </c>
      <c r="I91">
        <v>250</v>
      </c>
      <c r="J91" s="2">
        <v>875.8</v>
      </c>
      <c r="K91">
        <v>24000</v>
      </c>
      <c r="L91" s="1" t="s">
        <v>25</v>
      </c>
      <c r="M91" s="2">
        <v>0</v>
      </c>
      <c r="N91" s="2">
        <v>0</v>
      </c>
      <c r="O91" s="2">
        <v>871.8</v>
      </c>
      <c r="P91" s="2">
        <v>0</v>
      </c>
      <c r="Q91" s="2">
        <v>0</v>
      </c>
      <c r="R91" s="2">
        <v>0</v>
      </c>
      <c r="S91" s="2">
        <v>0</v>
      </c>
      <c r="T91" s="2">
        <v>0</v>
      </c>
      <c r="U91" s="2">
        <v>0</v>
      </c>
    </row>
    <row r="92" spans="1:21" ht="15">
      <c r="A92" s="1" t="s">
        <v>20</v>
      </c>
      <c r="B92" s="1" t="s">
        <v>164</v>
      </c>
      <c r="C92" s="1" t="s">
        <v>26</v>
      </c>
      <c r="D92" s="2">
        <v>19152</v>
      </c>
      <c r="E92" s="2">
        <v>2752.5</v>
      </c>
      <c r="F92" s="3">
        <f t="shared" si="1"/>
        <v>21904.5</v>
      </c>
      <c r="G92" s="1" t="s">
        <v>166</v>
      </c>
      <c r="H92" s="1" t="s">
        <v>24</v>
      </c>
      <c r="I92">
        <v>250</v>
      </c>
      <c r="J92" s="2">
        <v>880.8</v>
      </c>
      <c r="K92">
        <v>24000</v>
      </c>
      <c r="L92" s="1" t="s">
        <v>25</v>
      </c>
      <c r="M92" s="2">
        <v>0</v>
      </c>
      <c r="N92" s="2">
        <v>0</v>
      </c>
      <c r="O92" s="2">
        <v>877.4</v>
      </c>
      <c r="P92" s="2">
        <v>0</v>
      </c>
      <c r="Q92" s="2">
        <v>0</v>
      </c>
      <c r="R92" s="2">
        <v>0</v>
      </c>
      <c r="S92" s="2">
        <v>0</v>
      </c>
      <c r="T92" s="2">
        <v>0</v>
      </c>
      <c r="U92" s="2">
        <v>0</v>
      </c>
    </row>
    <row r="93" spans="1:21" ht="15">
      <c r="A93" s="1" t="s">
        <v>20</v>
      </c>
      <c r="B93" s="1" t="s">
        <v>164</v>
      </c>
      <c r="C93" s="1" t="s">
        <v>28</v>
      </c>
      <c r="D93" s="2">
        <v>20019</v>
      </c>
      <c r="E93" s="2">
        <v>2760.94</v>
      </c>
      <c r="F93" s="3">
        <f t="shared" si="1"/>
        <v>22779.94</v>
      </c>
      <c r="G93" s="1" t="s">
        <v>167</v>
      </c>
      <c r="H93" s="1" t="s">
        <v>24</v>
      </c>
      <c r="I93">
        <v>250</v>
      </c>
      <c r="J93" s="2">
        <v>0</v>
      </c>
      <c r="K93">
        <v>24000</v>
      </c>
      <c r="L93" s="1" t="s">
        <v>25</v>
      </c>
      <c r="M93" s="2">
        <v>0</v>
      </c>
      <c r="N93" s="2">
        <v>0</v>
      </c>
      <c r="O93" s="2">
        <v>883.5</v>
      </c>
      <c r="P93" s="2">
        <v>0</v>
      </c>
      <c r="Q93" s="2">
        <v>0</v>
      </c>
      <c r="R93" s="2">
        <v>0</v>
      </c>
      <c r="S93" s="2">
        <v>0</v>
      </c>
      <c r="T93" s="2">
        <v>0</v>
      </c>
      <c r="U93" s="2">
        <v>0</v>
      </c>
    </row>
    <row r="94" spans="1:21" ht="15">
      <c r="A94" s="1" t="s">
        <v>20</v>
      </c>
      <c r="B94" s="1" t="s">
        <v>164</v>
      </c>
      <c r="C94" s="1" t="s">
        <v>30</v>
      </c>
      <c r="D94" s="2">
        <v>20384</v>
      </c>
      <c r="E94" s="2">
        <v>2779.69</v>
      </c>
      <c r="F94" s="3">
        <f t="shared" si="1"/>
        <v>23163.69</v>
      </c>
      <c r="G94" s="1" t="s">
        <v>168</v>
      </c>
      <c r="H94" s="1" t="s">
        <v>24</v>
      </c>
      <c r="I94">
        <v>250</v>
      </c>
      <c r="J94" s="2">
        <v>0</v>
      </c>
      <c r="K94">
        <v>24000</v>
      </c>
      <c r="L94" s="1" t="s">
        <v>25</v>
      </c>
      <c r="M94" s="2">
        <v>0</v>
      </c>
      <c r="N94" s="2">
        <v>0</v>
      </c>
      <c r="O94" s="2">
        <v>889.5</v>
      </c>
      <c r="P94" s="2">
        <v>0</v>
      </c>
      <c r="Q94" s="2">
        <v>0</v>
      </c>
      <c r="R94" s="2">
        <v>0</v>
      </c>
      <c r="S94" s="2">
        <v>0</v>
      </c>
      <c r="T94" s="2">
        <v>0</v>
      </c>
      <c r="U94" s="2">
        <v>0</v>
      </c>
    </row>
    <row r="95" spans="1:21" ht="15">
      <c r="A95" s="1" t="s">
        <v>20</v>
      </c>
      <c r="B95" s="1" t="s">
        <v>169</v>
      </c>
      <c r="C95" s="1" t="s">
        <v>22</v>
      </c>
      <c r="D95" s="2">
        <v>7612</v>
      </c>
      <c r="E95" s="2">
        <v>1094.75</v>
      </c>
      <c r="F95" s="3">
        <f t="shared" si="1"/>
        <v>8706.75</v>
      </c>
      <c r="G95" s="1" t="s">
        <v>170</v>
      </c>
      <c r="H95" s="1" t="s">
        <v>24</v>
      </c>
      <c r="I95">
        <v>100</v>
      </c>
      <c r="J95" s="2">
        <v>875.8</v>
      </c>
      <c r="K95">
        <v>24000</v>
      </c>
      <c r="L95" s="1" t="s">
        <v>25</v>
      </c>
      <c r="M95" s="2">
        <v>0</v>
      </c>
      <c r="N95" s="2">
        <v>0</v>
      </c>
      <c r="O95" s="2">
        <v>871.8</v>
      </c>
      <c r="P95" s="2">
        <v>0</v>
      </c>
      <c r="Q95" s="2">
        <v>0</v>
      </c>
      <c r="R95" s="2">
        <v>0</v>
      </c>
      <c r="S95" s="2">
        <v>0</v>
      </c>
      <c r="T95" s="2">
        <v>0</v>
      </c>
      <c r="U95" s="2">
        <v>0</v>
      </c>
    </row>
    <row r="96" spans="1:21" ht="15">
      <c r="A96" s="1" t="s">
        <v>20</v>
      </c>
      <c r="B96" s="1" t="s">
        <v>169</v>
      </c>
      <c r="C96" s="1" t="s">
        <v>26</v>
      </c>
      <c r="D96" s="2">
        <v>9044</v>
      </c>
      <c r="E96" s="2">
        <v>1101.38</v>
      </c>
      <c r="F96" s="3">
        <f t="shared" si="1"/>
        <v>10145.380000000001</v>
      </c>
      <c r="G96" s="1" t="s">
        <v>171</v>
      </c>
      <c r="H96" s="1" t="s">
        <v>24</v>
      </c>
      <c r="I96">
        <v>100</v>
      </c>
      <c r="J96" s="2">
        <v>881.1</v>
      </c>
      <c r="K96">
        <v>24000</v>
      </c>
      <c r="L96" s="1" t="s">
        <v>25</v>
      </c>
      <c r="M96" s="2">
        <v>0</v>
      </c>
      <c r="N96" s="2">
        <v>0</v>
      </c>
      <c r="O96" s="2">
        <v>877.4</v>
      </c>
      <c r="P96" s="2">
        <v>0</v>
      </c>
      <c r="Q96" s="2">
        <v>0</v>
      </c>
      <c r="R96" s="2">
        <v>0</v>
      </c>
      <c r="S96" s="2">
        <v>0</v>
      </c>
      <c r="T96" s="2">
        <v>0</v>
      </c>
      <c r="U96" s="2">
        <v>0</v>
      </c>
    </row>
    <row r="97" spans="1:21" ht="15">
      <c r="A97" s="1" t="s">
        <v>20</v>
      </c>
      <c r="B97" s="1" t="s">
        <v>169</v>
      </c>
      <c r="C97" s="1" t="s">
        <v>28</v>
      </c>
      <c r="D97" s="2">
        <v>8870</v>
      </c>
      <c r="E97" s="2">
        <v>1207.5</v>
      </c>
      <c r="F97" s="3">
        <f t="shared" si="1"/>
        <v>10077.5</v>
      </c>
      <c r="G97" s="1" t="s">
        <v>172</v>
      </c>
      <c r="H97" s="1" t="s">
        <v>24</v>
      </c>
      <c r="I97">
        <v>100</v>
      </c>
      <c r="J97" s="2">
        <v>966</v>
      </c>
      <c r="K97">
        <v>24000</v>
      </c>
      <c r="L97" s="1" t="s">
        <v>25</v>
      </c>
      <c r="M97" s="2">
        <v>0</v>
      </c>
      <c r="N97" s="2">
        <v>0</v>
      </c>
      <c r="O97" s="2">
        <v>883.5</v>
      </c>
      <c r="P97" s="2">
        <v>0</v>
      </c>
      <c r="Q97" s="2">
        <v>0</v>
      </c>
      <c r="R97" s="2">
        <v>0</v>
      </c>
      <c r="S97" s="2">
        <v>0</v>
      </c>
      <c r="T97" s="2">
        <v>0</v>
      </c>
      <c r="U97" s="2">
        <v>0</v>
      </c>
    </row>
    <row r="98" spans="1:21" ht="15">
      <c r="A98" s="1" t="s">
        <v>20</v>
      </c>
      <c r="B98" s="1" t="s">
        <v>169</v>
      </c>
      <c r="C98" s="1" t="s">
        <v>30</v>
      </c>
      <c r="D98" s="2">
        <v>8563</v>
      </c>
      <c r="E98" s="2">
        <v>1246.13</v>
      </c>
      <c r="F98" s="3">
        <f t="shared" si="1"/>
        <v>9809.130000000001</v>
      </c>
      <c r="G98" s="1" t="s">
        <v>173</v>
      </c>
      <c r="H98" s="1" t="s">
        <v>24</v>
      </c>
      <c r="I98">
        <v>100</v>
      </c>
      <c r="J98" s="2">
        <v>996.9</v>
      </c>
      <c r="K98">
        <v>24000</v>
      </c>
      <c r="L98" s="1" t="s">
        <v>25</v>
      </c>
      <c r="M98" s="2">
        <v>0</v>
      </c>
      <c r="N98" s="2">
        <v>0</v>
      </c>
      <c r="O98" s="2">
        <v>889.5</v>
      </c>
      <c r="P98" s="2">
        <v>0</v>
      </c>
      <c r="Q98" s="2">
        <v>0</v>
      </c>
      <c r="R98" s="2">
        <v>0</v>
      </c>
      <c r="S98" s="2">
        <v>0</v>
      </c>
      <c r="T98" s="2">
        <v>0</v>
      </c>
      <c r="U98" s="2">
        <v>0</v>
      </c>
    </row>
    <row r="99" spans="1:21" ht="15">
      <c r="A99" s="1" t="s">
        <v>20</v>
      </c>
      <c r="B99" s="1" t="s">
        <v>174</v>
      </c>
      <c r="C99" s="1" t="s">
        <v>175</v>
      </c>
      <c r="D99" s="2">
        <v>16000</v>
      </c>
      <c r="E99" s="2">
        <v>5000</v>
      </c>
      <c r="F99" s="3">
        <f t="shared" si="1"/>
        <v>21000</v>
      </c>
      <c r="G99" s="1" t="s">
        <v>176</v>
      </c>
      <c r="H99" s="1" t="s">
        <v>24</v>
      </c>
      <c r="I99">
        <v>1</v>
      </c>
      <c r="J99" s="2">
        <v>0</v>
      </c>
      <c r="K99">
        <v>50</v>
      </c>
      <c r="L99" s="1" t="s">
        <v>25</v>
      </c>
      <c r="M99" s="2">
        <v>0</v>
      </c>
      <c r="N99" s="2">
        <v>0</v>
      </c>
      <c r="O99" s="2">
        <v>40000</v>
      </c>
      <c r="P99" s="2">
        <v>0</v>
      </c>
      <c r="Q99" s="2">
        <v>0</v>
      </c>
      <c r="R99" s="2">
        <v>0</v>
      </c>
      <c r="S99" s="2">
        <v>0</v>
      </c>
      <c r="T99" s="2">
        <v>0</v>
      </c>
      <c r="U99" s="2">
        <v>0</v>
      </c>
    </row>
    <row r="100" spans="1:21" ht="15">
      <c r="A100" s="1" t="s">
        <v>20</v>
      </c>
      <c r="B100" s="1" t="s">
        <v>174</v>
      </c>
      <c r="C100" s="1" t="s">
        <v>60</v>
      </c>
      <c r="D100" s="2">
        <v>16000</v>
      </c>
      <c r="E100" s="2">
        <v>5000</v>
      </c>
      <c r="F100" s="3">
        <f t="shared" si="1"/>
        <v>21000</v>
      </c>
      <c r="G100" s="1" t="s">
        <v>177</v>
      </c>
      <c r="H100" s="1" t="s">
        <v>24</v>
      </c>
      <c r="I100">
        <v>1</v>
      </c>
      <c r="J100" s="2">
        <v>0</v>
      </c>
      <c r="K100">
        <v>50</v>
      </c>
      <c r="L100" s="1" t="s">
        <v>25</v>
      </c>
      <c r="M100" s="2">
        <v>0</v>
      </c>
      <c r="N100" s="2">
        <v>0</v>
      </c>
      <c r="O100" s="2">
        <v>40000</v>
      </c>
      <c r="P100" s="2">
        <v>0</v>
      </c>
      <c r="Q100" s="2">
        <v>0</v>
      </c>
      <c r="R100" s="2">
        <v>0</v>
      </c>
      <c r="S100" s="2">
        <v>30000</v>
      </c>
      <c r="T100" s="2">
        <v>100000</v>
      </c>
      <c r="U100" s="2">
        <v>0</v>
      </c>
    </row>
    <row r="101" spans="1:21" ht="15">
      <c r="A101" s="1" t="s">
        <v>20</v>
      </c>
      <c r="B101" s="1" t="s">
        <v>174</v>
      </c>
      <c r="C101" s="1" t="s">
        <v>178</v>
      </c>
      <c r="D101" s="2">
        <v>15200</v>
      </c>
      <c r="E101" s="2">
        <v>4750</v>
      </c>
      <c r="F101" s="3">
        <f t="shared" si="1"/>
        <v>19950</v>
      </c>
      <c r="G101" s="1" t="s">
        <v>179</v>
      </c>
      <c r="H101" s="1" t="s">
        <v>24</v>
      </c>
      <c r="I101">
        <v>1</v>
      </c>
      <c r="J101" s="2">
        <v>0</v>
      </c>
      <c r="K101">
        <v>50</v>
      </c>
      <c r="L101" s="1" t="s">
        <v>25</v>
      </c>
      <c r="M101" s="2">
        <v>0</v>
      </c>
      <c r="N101" s="2">
        <v>0</v>
      </c>
      <c r="O101" s="2">
        <v>38000</v>
      </c>
      <c r="P101" s="2">
        <v>0</v>
      </c>
      <c r="Q101" s="2">
        <v>0</v>
      </c>
      <c r="R101" s="2">
        <v>0</v>
      </c>
      <c r="S101" s="2">
        <v>0</v>
      </c>
      <c r="T101" s="2">
        <v>0</v>
      </c>
      <c r="U101" s="2">
        <v>0</v>
      </c>
    </row>
    <row r="102" spans="1:21" ht="15">
      <c r="A102" s="1" t="s">
        <v>20</v>
      </c>
      <c r="B102" s="1" t="s">
        <v>174</v>
      </c>
      <c r="C102" s="1" t="s">
        <v>62</v>
      </c>
      <c r="D102" s="2">
        <v>16000</v>
      </c>
      <c r="E102" s="2">
        <v>5000</v>
      </c>
      <c r="F102" s="3">
        <f t="shared" si="1"/>
        <v>21000</v>
      </c>
      <c r="G102" s="1" t="s">
        <v>180</v>
      </c>
      <c r="H102" s="1" t="s">
        <v>24</v>
      </c>
      <c r="I102">
        <v>1</v>
      </c>
      <c r="J102" s="2">
        <v>0</v>
      </c>
      <c r="K102">
        <v>50</v>
      </c>
      <c r="L102" s="1" t="s">
        <v>25</v>
      </c>
      <c r="M102" s="2">
        <v>0</v>
      </c>
      <c r="N102" s="2">
        <v>0</v>
      </c>
      <c r="O102" s="2">
        <v>40000</v>
      </c>
      <c r="P102" s="2">
        <v>0</v>
      </c>
      <c r="Q102" s="2">
        <v>0</v>
      </c>
      <c r="R102" s="2">
        <v>0</v>
      </c>
      <c r="S102" s="2">
        <v>0</v>
      </c>
      <c r="T102" s="2">
        <v>0</v>
      </c>
      <c r="U102" s="2">
        <v>0</v>
      </c>
    </row>
    <row r="103" spans="1:21" ht="15">
      <c r="A103" s="1" t="s">
        <v>20</v>
      </c>
      <c r="B103" s="1" t="s">
        <v>174</v>
      </c>
      <c r="C103" s="1" t="s">
        <v>104</v>
      </c>
      <c r="D103" s="2">
        <v>16000</v>
      </c>
      <c r="E103" s="2">
        <v>5000</v>
      </c>
      <c r="F103" s="3">
        <f t="shared" si="1"/>
        <v>21000</v>
      </c>
      <c r="G103" s="1" t="s">
        <v>181</v>
      </c>
      <c r="H103" s="1" t="s">
        <v>24</v>
      </c>
      <c r="I103">
        <v>1</v>
      </c>
      <c r="J103" s="2">
        <v>0</v>
      </c>
      <c r="K103">
        <v>50</v>
      </c>
      <c r="L103" s="1" t="s">
        <v>25</v>
      </c>
      <c r="M103" s="2">
        <v>0</v>
      </c>
      <c r="N103" s="2">
        <v>0</v>
      </c>
      <c r="O103" s="2">
        <v>40000</v>
      </c>
      <c r="P103" s="2">
        <v>0</v>
      </c>
      <c r="Q103" s="2">
        <v>0</v>
      </c>
      <c r="R103" s="2">
        <v>0</v>
      </c>
      <c r="S103" s="2">
        <v>0</v>
      </c>
      <c r="T103" s="2">
        <v>0</v>
      </c>
      <c r="U103" s="2">
        <v>0</v>
      </c>
    </row>
    <row r="104" spans="1:21" ht="15">
      <c r="A104" s="1" t="s">
        <v>20</v>
      </c>
      <c r="B104" s="1" t="s">
        <v>182</v>
      </c>
      <c r="C104" s="1" t="s">
        <v>22</v>
      </c>
      <c r="D104" s="2">
        <v>25720</v>
      </c>
      <c r="E104" s="2">
        <v>8037.5</v>
      </c>
      <c r="F104" s="3">
        <f t="shared" si="1"/>
        <v>33757.5</v>
      </c>
      <c r="G104" s="1" t="s">
        <v>183</v>
      </c>
      <c r="H104" s="1" t="s">
        <v>24</v>
      </c>
      <c r="I104">
        <v>10</v>
      </c>
      <c r="J104" s="2">
        <v>0</v>
      </c>
      <c r="K104">
        <v>200</v>
      </c>
      <c r="L104" s="1" t="s">
        <v>25</v>
      </c>
      <c r="M104" s="2">
        <v>0</v>
      </c>
      <c r="N104" s="2">
        <v>0</v>
      </c>
      <c r="O104" s="2">
        <v>643</v>
      </c>
      <c r="P104" s="2">
        <v>0</v>
      </c>
      <c r="Q104" s="2">
        <v>0</v>
      </c>
      <c r="R104" s="2">
        <v>0</v>
      </c>
      <c r="S104" s="2">
        <v>0</v>
      </c>
      <c r="T104" s="2">
        <v>0</v>
      </c>
      <c r="U104" s="2">
        <v>0</v>
      </c>
    </row>
    <row r="105" spans="1:21" ht="15">
      <c r="A105" s="1" t="s">
        <v>20</v>
      </c>
      <c r="B105" s="1" t="s">
        <v>182</v>
      </c>
      <c r="C105" s="1" t="s">
        <v>26</v>
      </c>
      <c r="D105" s="2">
        <v>25800</v>
      </c>
      <c r="E105" s="2">
        <v>8062.5</v>
      </c>
      <c r="F105" s="3">
        <f t="shared" si="1"/>
        <v>33862.5</v>
      </c>
      <c r="G105" s="1" t="s">
        <v>184</v>
      </c>
      <c r="H105" s="1" t="s">
        <v>24</v>
      </c>
      <c r="I105">
        <v>10</v>
      </c>
      <c r="J105" s="2">
        <v>0</v>
      </c>
      <c r="K105">
        <v>200</v>
      </c>
      <c r="L105" s="1" t="s">
        <v>25</v>
      </c>
      <c r="M105" s="2">
        <v>0</v>
      </c>
      <c r="N105" s="2">
        <v>0</v>
      </c>
      <c r="O105" s="2">
        <v>645</v>
      </c>
      <c r="P105" s="2">
        <v>0</v>
      </c>
      <c r="Q105" s="2">
        <v>0</v>
      </c>
      <c r="R105" s="2">
        <v>0</v>
      </c>
      <c r="S105" s="2">
        <v>0</v>
      </c>
      <c r="T105" s="2">
        <v>0</v>
      </c>
      <c r="U105" s="2">
        <v>0</v>
      </c>
    </row>
    <row r="106" spans="1:21" ht="15">
      <c r="A106" s="1" t="s">
        <v>20</v>
      </c>
      <c r="B106" s="1" t="s">
        <v>182</v>
      </c>
      <c r="C106" s="1" t="s">
        <v>28</v>
      </c>
      <c r="D106" s="2">
        <v>25880</v>
      </c>
      <c r="E106" s="2">
        <v>8087.5</v>
      </c>
      <c r="F106" s="3">
        <f t="shared" si="1"/>
        <v>33967.5</v>
      </c>
      <c r="G106" s="1" t="s">
        <v>185</v>
      </c>
      <c r="H106" s="1" t="s">
        <v>24</v>
      </c>
      <c r="I106">
        <v>10</v>
      </c>
      <c r="J106" s="2">
        <v>0</v>
      </c>
      <c r="K106">
        <v>200</v>
      </c>
      <c r="L106" s="1" t="s">
        <v>25</v>
      </c>
      <c r="M106" s="2">
        <v>0</v>
      </c>
      <c r="N106" s="2">
        <v>0</v>
      </c>
      <c r="O106" s="2">
        <v>647</v>
      </c>
      <c r="P106" s="2">
        <v>0</v>
      </c>
      <c r="Q106" s="2">
        <v>0</v>
      </c>
      <c r="R106" s="2">
        <v>0</v>
      </c>
      <c r="S106" s="2">
        <v>0</v>
      </c>
      <c r="T106" s="2">
        <v>0</v>
      </c>
      <c r="U106" s="2">
        <v>0</v>
      </c>
    </row>
    <row r="107" spans="1:21" ht="15">
      <c r="A107" s="1" t="s">
        <v>20</v>
      </c>
      <c r="B107" s="1" t="s">
        <v>182</v>
      </c>
      <c r="C107" s="1" t="s">
        <v>30</v>
      </c>
      <c r="D107" s="2">
        <v>25960</v>
      </c>
      <c r="E107" s="2">
        <v>8112.5</v>
      </c>
      <c r="F107" s="3">
        <f t="shared" si="1"/>
        <v>34072.5</v>
      </c>
      <c r="G107" s="1" t="s">
        <v>186</v>
      </c>
      <c r="H107" s="1" t="s">
        <v>24</v>
      </c>
      <c r="I107">
        <v>10</v>
      </c>
      <c r="J107" s="2">
        <v>0</v>
      </c>
      <c r="K107">
        <v>200</v>
      </c>
      <c r="L107" s="1" t="s">
        <v>25</v>
      </c>
      <c r="M107" s="2">
        <v>0</v>
      </c>
      <c r="N107" s="2">
        <v>0</v>
      </c>
      <c r="O107" s="2">
        <v>649</v>
      </c>
      <c r="P107" s="2">
        <v>0</v>
      </c>
      <c r="Q107" s="2">
        <v>0</v>
      </c>
      <c r="R107" s="2">
        <v>0</v>
      </c>
      <c r="S107" s="2">
        <v>0</v>
      </c>
      <c r="T107" s="2">
        <v>0</v>
      </c>
      <c r="U107" s="2">
        <v>0</v>
      </c>
    </row>
    <row r="108" spans="1:21" ht="15">
      <c r="A108" s="1" t="s">
        <v>20</v>
      </c>
      <c r="B108" s="1" t="s">
        <v>187</v>
      </c>
      <c r="C108" s="1" t="s">
        <v>53</v>
      </c>
      <c r="D108" s="2">
        <v>5280</v>
      </c>
      <c r="E108" s="2">
        <v>1650</v>
      </c>
      <c r="F108" s="3">
        <f t="shared" si="1"/>
        <v>6930</v>
      </c>
      <c r="G108" s="1" t="s">
        <v>188</v>
      </c>
      <c r="H108" s="1" t="s">
        <v>24</v>
      </c>
      <c r="I108">
        <v>1</v>
      </c>
      <c r="J108" s="2">
        <v>0</v>
      </c>
      <c r="K108">
        <v>50</v>
      </c>
      <c r="L108" s="1" t="s">
        <v>25</v>
      </c>
      <c r="M108" s="2">
        <v>0</v>
      </c>
      <c r="N108" s="2">
        <v>0</v>
      </c>
      <c r="O108" s="2">
        <v>13200</v>
      </c>
      <c r="P108" s="2">
        <v>0</v>
      </c>
      <c r="Q108" s="2">
        <v>0</v>
      </c>
      <c r="R108" s="2">
        <v>0</v>
      </c>
      <c r="S108" s="2">
        <v>11880</v>
      </c>
      <c r="T108" s="2">
        <v>33000</v>
      </c>
      <c r="U108" s="2">
        <v>0</v>
      </c>
    </row>
    <row r="109" spans="1:21" ht="15">
      <c r="A109" s="1" t="s">
        <v>20</v>
      </c>
      <c r="B109" s="1" t="s">
        <v>187</v>
      </c>
      <c r="C109" s="1" t="s">
        <v>55</v>
      </c>
      <c r="D109" s="2">
        <v>4800</v>
      </c>
      <c r="E109" s="2">
        <v>1500</v>
      </c>
      <c r="F109" s="3">
        <f t="shared" si="1"/>
        <v>6300</v>
      </c>
      <c r="G109" s="1" t="s">
        <v>189</v>
      </c>
      <c r="H109" s="1" t="s">
        <v>24</v>
      </c>
      <c r="I109">
        <v>1</v>
      </c>
      <c r="J109" s="2">
        <v>0</v>
      </c>
      <c r="K109">
        <v>50</v>
      </c>
      <c r="L109" s="1" t="s">
        <v>25</v>
      </c>
      <c r="M109" s="2">
        <v>0</v>
      </c>
      <c r="N109" s="2">
        <v>0</v>
      </c>
      <c r="O109" s="2">
        <v>12000</v>
      </c>
      <c r="P109" s="2">
        <v>0</v>
      </c>
      <c r="Q109" s="2">
        <v>0</v>
      </c>
      <c r="R109" s="2">
        <v>0</v>
      </c>
      <c r="S109" s="2">
        <v>0</v>
      </c>
      <c r="T109" s="2">
        <v>0</v>
      </c>
      <c r="U109" s="2">
        <v>0</v>
      </c>
    </row>
    <row r="110" spans="1:21" ht="15">
      <c r="A110" s="1" t="s">
        <v>20</v>
      </c>
      <c r="B110" s="1" t="s">
        <v>190</v>
      </c>
      <c r="C110" s="1" t="s">
        <v>130</v>
      </c>
      <c r="D110" s="2">
        <v>48083</v>
      </c>
      <c r="E110" s="2">
        <v>15054</v>
      </c>
      <c r="F110" s="3">
        <f t="shared" si="1"/>
        <v>63137</v>
      </c>
      <c r="G110" s="1" t="s">
        <v>191</v>
      </c>
      <c r="H110" s="1" t="s">
        <v>24</v>
      </c>
      <c r="I110">
        <v>30</v>
      </c>
      <c r="J110" s="2">
        <v>40144</v>
      </c>
      <c r="K110">
        <v>600</v>
      </c>
      <c r="L110" s="1" t="s">
        <v>25</v>
      </c>
      <c r="M110" s="2">
        <v>0</v>
      </c>
      <c r="N110" s="2">
        <v>0</v>
      </c>
      <c r="O110" s="2">
        <v>40069</v>
      </c>
      <c r="P110" s="2">
        <v>0</v>
      </c>
      <c r="Q110" s="2">
        <v>0</v>
      </c>
      <c r="R110" s="2">
        <v>0</v>
      </c>
      <c r="S110" s="2">
        <v>0</v>
      </c>
      <c r="T110" s="2">
        <v>0</v>
      </c>
      <c r="U110" s="2">
        <v>0</v>
      </c>
    </row>
    <row r="111" spans="1:21" ht="15">
      <c r="A111" s="1" t="s">
        <v>20</v>
      </c>
      <c r="B111" s="1" t="s">
        <v>190</v>
      </c>
      <c r="C111" s="1" t="s">
        <v>120</v>
      </c>
      <c r="D111" s="2">
        <v>50569</v>
      </c>
      <c r="E111" s="2">
        <v>15802.88</v>
      </c>
      <c r="F111" s="3">
        <f t="shared" si="1"/>
        <v>66371.88</v>
      </c>
      <c r="G111" s="1" t="s">
        <v>192</v>
      </c>
      <c r="H111" s="1" t="s">
        <v>24</v>
      </c>
      <c r="I111">
        <v>30</v>
      </c>
      <c r="J111" s="2">
        <v>0</v>
      </c>
      <c r="K111">
        <v>600</v>
      </c>
      <c r="L111" s="1" t="s">
        <v>25</v>
      </c>
      <c r="M111" s="2">
        <v>0</v>
      </c>
      <c r="N111" s="2">
        <v>0</v>
      </c>
      <c r="O111" s="2">
        <v>42141</v>
      </c>
      <c r="P111" s="2">
        <v>0</v>
      </c>
      <c r="Q111" s="2">
        <v>0</v>
      </c>
      <c r="R111" s="2">
        <v>0</v>
      </c>
      <c r="S111" s="2">
        <v>0</v>
      </c>
      <c r="T111" s="2">
        <v>0</v>
      </c>
      <c r="U111" s="2">
        <v>0</v>
      </c>
    </row>
    <row r="112" spans="1:21" ht="15">
      <c r="A112" s="1" t="s">
        <v>20</v>
      </c>
      <c r="B112" s="1" t="s">
        <v>190</v>
      </c>
      <c r="C112" s="1" t="s">
        <v>193</v>
      </c>
      <c r="D112" s="2">
        <v>48882</v>
      </c>
      <c r="E112" s="2">
        <v>15263.63</v>
      </c>
      <c r="F112" s="3">
        <f t="shared" si="1"/>
        <v>64145.63</v>
      </c>
      <c r="G112" s="1" t="s">
        <v>194</v>
      </c>
      <c r="H112" s="1" t="s">
        <v>24</v>
      </c>
      <c r="I112">
        <v>30</v>
      </c>
      <c r="J112" s="2">
        <v>40703</v>
      </c>
      <c r="K112">
        <v>600</v>
      </c>
      <c r="L112" s="1" t="s">
        <v>25</v>
      </c>
      <c r="M112" s="2">
        <v>0</v>
      </c>
      <c r="N112" s="2">
        <v>0</v>
      </c>
      <c r="O112" s="2">
        <v>40735</v>
      </c>
      <c r="P112" s="2">
        <v>0</v>
      </c>
      <c r="Q112" s="2">
        <v>0</v>
      </c>
      <c r="R112" s="2">
        <v>0</v>
      </c>
      <c r="S112" s="2">
        <v>0</v>
      </c>
      <c r="T112" s="2">
        <v>0</v>
      </c>
      <c r="U112" s="2">
        <v>0</v>
      </c>
    </row>
    <row r="113" spans="1:21" ht="15">
      <c r="A113" s="1" t="s">
        <v>20</v>
      </c>
      <c r="B113" s="1" t="s">
        <v>190</v>
      </c>
      <c r="C113" s="1" t="s">
        <v>133</v>
      </c>
      <c r="D113" s="2">
        <v>47404</v>
      </c>
      <c r="E113" s="2">
        <v>14835</v>
      </c>
      <c r="F113" s="3">
        <f t="shared" si="1"/>
        <v>62239</v>
      </c>
      <c r="G113" s="1" t="s">
        <v>195</v>
      </c>
      <c r="H113" s="1" t="s">
        <v>24</v>
      </c>
      <c r="I113">
        <v>30</v>
      </c>
      <c r="J113" s="2">
        <v>39560</v>
      </c>
      <c r="K113">
        <v>600</v>
      </c>
      <c r="L113" s="1" t="s">
        <v>25</v>
      </c>
      <c r="M113" s="2">
        <v>0</v>
      </c>
      <c r="N113" s="2">
        <v>0</v>
      </c>
      <c r="O113" s="2">
        <v>39503</v>
      </c>
      <c r="P113" s="2">
        <v>0</v>
      </c>
      <c r="Q113" s="2">
        <v>0</v>
      </c>
      <c r="R113" s="2">
        <v>0</v>
      </c>
      <c r="S113" s="2">
        <v>0</v>
      </c>
      <c r="T113" s="2">
        <v>0</v>
      </c>
      <c r="U113" s="2">
        <v>0</v>
      </c>
    </row>
    <row r="114" spans="1:21" ht="15">
      <c r="A114" s="1" t="s">
        <v>20</v>
      </c>
      <c r="B114" s="1" t="s">
        <v>190</v>
      </c>
      <c r="C114" s="1" t="s">
        <v>196</v>
      </c>
      <c r="D114" s="2">
        <v>60107</v>
      </c>
      <c r="E114" s="2">
        <v>14708.25</v>
      </c>
      <c r="F114" s="3">
        <f t="shared" si="1"/>
        <v>74815.25</v>
      </c>
      <c r="G114" s="1" t="s">
        <v>197</v>
      </c>
      <c r="H114" s="1" t="s">
        <v>24</v>
      </c>
      <c r="I114">
        <v>30</v>
      </c>
      <c r="J114" s="2">
        <v>39222</v>
      </c>
      <c r="K114">
        <v>600</v>
      </c>
      <c r="L114" s="1" t="s">
        <v>25</v>
      </c>
      <c r="M114" s="2">
        <v>0</v>
      </c>
      <c r="N114" s="2">
        <v>0</v>
      </c>
      <c r="O114" s="2">
        <v>41268</v>
      </c>
      <c r="P114" s="2">
        <v>0</v>
      </c>
      <c r="Q114" s="2">
        <v>0</v>
      </c>
      <c r="R114" s="2">
        <v>0</v>
      </c>
      <c r="S114" s="2">
        <v>0</v>
      </c>
      <c r="T114" s="2">
        <v>0</v>
      </c>
      <c r="U114" s="2">
        <v>0</v>
      </c>
    </row>
    <row r="115" spans="1:21" ht="15">
      <c r="A115" s="1" t="s">
        <v>20</v>
      </c>
      <c r="B115" s="1" t="s">
        <v>198</v>
      </c>
      <c r="C115" s="1" t="s">
        <v>22</v>
      </c>
      <c r="D115" s="2">
        <v>7903</v>
      </c>
      <c r="E115" s="2">
        <v>2473.69</v>
      </c>
      <c r="F115" s="3">
        <f t="shared" si="1"/>
        <v>10376.69</v>
      </c>
      <c r="G115" s="1" t="s">
        <v>199</v>
      </c>
      <c r="H115" s="1" t="s">
        <v>24</v>
      </c>
      <c r="I115">
        <v>5</v>
      </c>
      <c r="J115" s="2">
        <v>39579</v>
      </c>
      <c r="K115">
        <v>600</v>
      </c>
      <c r="L115" s="1" t="s">
        <v>25</v>
      </c>
      <c r="M115" s="2">
        <v>0</v>
      </c>
      <c r="N115" s="2">
        <v>0</v>
      </c>
      <c r="O115" s="2">
        <v>39516</v>
      </c>
      <c r="P115" s="2">
        <v>0</v>
      </c>
      <c r="Q115" s="2">
        <v>0</v>
      </c>
      <c r="R115" s="2">
        <v>0</v>
      </c>
      <c r="S115" s="2">
        <v>0</v>
      </c>
      <c r="T115" s="2">
        <v>0</v>
      </c>
      <c r="U115" s="2">
        <v>0</v>
      </c>
    </row>
    <row r="116" spans="1:21" ht="15">
      <c r="A116" s="1" t="s">
        <v>20</v>
      </c>
      <c r="B116" s="1" t="s">
        <v>198</v>
      </c>
      <c r="C116" s="1" t="s">
        <v>34</v>
      </c>
      <c r="D116" s="2">
        <v>8136</v>
      </c>
      <c r="E116" s="2">
        <v>2593.94</v>
      </c>
      <c r="F116" s="3">
        <f t="shared" si="1"/>
        <v>10729.94</v>
      </c>
      <c r="G116" s="1" t="s">
        <v>200</v>
      </c>
      <c r="H116" s="1" t="s">
        <v>24</v>
      </c>
      <c r="I116">
        <v>5</v>
      </c>
      <c r="J116" s="2">
        <v>41503</v>
      </c>
      <c r="K116">
        <v>600</v>
      </c>
      <c r="L116" s="1" t="s">
        <v>25</v>
      </c>
      <c r="M116" s="2">
        <v>0</v>
      </c>
      <c r="N116" s="2">
        <v>0</v>
      </c>
      <c r="O116" s="2">
        <v>40682</v>
      </c>
      <c r="P116" s="2">
        <v>0</v>
      </c>
      <c r="Q116" s="2">
        <v>0</v>
      </c>
      <c r="R116" s="2">
        <v>0</v>
      </c>
      <c r="S116" s="2">
        <v>0</v>
      </c>
      <c r="T116" s="2">
        <v>0</v>
      </c>
      <c r="U116" s="2">
        <v>0</v>
      </c>
    </row>
    <row r="117" spans="1:21" ht="15">
      <c r="A117" s="1" t="s">
        <v>20</v>
      </c>
      <c r="B117" s="1" t="s">
        <v>198</v>
      </c>
      <c r="C117" s="1" t="s">
        <v>201</v>
      </c>
      <c r="D117" s="2">
        <v>8740</v>
      </c>
      <c r="E117" s="2">
        <v>2691.19</v>
      </c>
      <c r="F117" s="3">
        <f t="shared" si="1"/>
        <v>11431.19</v>
      </c>
      <c r="G117" s="1" t="s">
        <v>202</v>
      </c>
      <c r="H117" s="1" t="s">
        <v>24</v>
      </c>
      <c r="I117">
        <v>5</v>
      </c>
      <c r="J117" s="2">
        <v>43059</v>
      </c>
      <c r="K117">
        <v>600</v>
      </c>
      <c r="L117" s="1" t="s">
        <v>25</v>
      </c>
      <c r="M117" s="2">
        <v>0</v>
      </c>
      <c r="N117" s="2">
        <v>0</v>
      </c>
      <c r="O117" s="2">
        <v>42211</v>
      </c>
      <c r="P117" s="2">
        <v>0</v>
      </c>
      <c r="Q117" s="2">
        <v>0</v>
      </c>
      <c r="R117" s="2">
        <v>0</v>
      </c>
      <c r="S117" s="2">
        <v>0</v>
      </c>
      <c r="T117" s="2">
        <v>0</v>
      </c>
      <c r="U117" s="2">
        <v>0</v>
      </c>
    </row>
    <row r="118" spans="1:21" ht="15">
      <c r="A118" s="1" t="s">
        <v>20</v>
      </c>
      <c r="B118" s="1" t="s">
        <v>198</v>
      </c>
      <c r="C118" s="1" t="s">
        <v>28</v>
      </c>
      <c r="D118" s="2">
        <v>8023</v>
      </c>
      <c r="E118" s="2">
        <v>2510.94</v>
      </c>
      <c r="F118" s="3">
        <f t="shared" si="1"/>
        <v>10533.94</v>
      </c>
      <c r="G118" s="1" t="s">
        <v>203</v>
      </c>
      <c r="H118" s="1" t="s">
        <v>24</v>
      </c>
      <c r="I118">
        <v>5</v>
      </c>
      <c r="J118" s="2">
        <v>40175</v>
      </c>
      <c r="K118">
        <v>600</v>
      </c>
      <c r="L118" s="1" t="s">
        <v>25</v>
      </c>
      <c r="M118" s="2">
        <v>0</v>
      </c>
      <c r="N118" s="2">
        <v>0</v>
      </c>
      <c r="O118" s="2">
        <v>40116</v>
      </c>
      <c r="P118" s="2">
        <v>0</v>
      </c>
      <c r="Q118" s="2">
        <v>0</v>
      </c>
      <c r="R118" s="2">
        <v>0</v>
      </c>
      <c r="S118" s="2">
        <v>0</v>
      </c>
      <c r="T118" s="2">
        <v>0</v>
      </c>
      <c r="U118" s="2">
        <v>0</v>
      </c>
    </row>
    <row r="119" spans="1:21" ht="15">
      <c r="A119" s="1" t="s">
        <v>20</v>
      </c>
      <c r="B119" s="1" t="s">
        <v>198</v>
      </c>
      <c r="C119" s="1" t="s">
        <v>204</v>
      </c>
      <c r="D119" s="2">
        <v>8263</v>
      </c>
      <c r="E119" s="2">
        <v>2614.19</v>
      </c>
      <c r="F119" s="3">
        <f t="shared" si="1"/>
        <v>10877.19</v>
      </c>
      <c r="G119" s="1" t="s">
        <v>205</v>
      </c>
      <c r="H119" s="1" t="s">
        <v>24</v>
      </c>
      <c r="I119">
        <v>5</v>
      </c>
      <c r="J119" s="2">
        <v>41827</v>
      </c>
      <c r="K119">
        <v>600</v>
      </c>
      <c r="L119" s="1" t="s">
        <v>25</v>
      </c>
      <c r="M119" s="2">
        <v>0</v>
      </c>
      <c r="N119" s="2">
        <v>0</v>
      </c>
      <c r="O119" s="2">
        <v>41316</v>
      </c>
      <c r="P119" s="2">
        <v>0</v>
      </c>
      <c r="Q119" s="2">
        <v>0</v>
      </c>
      <c r="R119" s="2">
        <v>0</v>
      </c>
      <c r="S119" s="2">
        <v>0</v>
      </c>
      <c r="T119" s="2">
        <v>0</v>
      </c>
      <c r="U119" s="2">
        <v>0</v>
      </c>
    </row>
    <row r="120" spans="1:21" ht="15">
      <c r="A120" s="1" t="s">
        <v>20</v>
      </c>
      <c r="B120" s="1" t="s">
        <v>206</v>
      </c>
      <c r="C120" s="1" t="s">
        <v>22</v>
      </c>
      <c r="D120" s="2">
        <v>1581</v>
      </c>
      <c r="E120" s="2">
        <v>494.76</v>
      </c>
      <c r="F120" s="3">
        <f t="shared" si="1"/>
        <v>2075.76</v>
      </c>
      <c r="G120" s="1" t="s">
        <v>207</v>
      </c>
      <c r="H120" s="1" t="s">
        <v>24</v>
      </c>
      <c r="I120">
        <v>1</v>
      </c>
      <c r="J120" s="2">
        <v>39581</v>
      </c>
      <c r="K120">
        <v>600</v>
      </c>
      <c r="L120" s="1" t="s">
        <v>25</v>
      </c>
      <c r="M120" s="2">
        <v>0</v>
      </c>
      <c r="N120" s="2">
        <v>0</v>
      </c>
      <c r="O120" s="2">
        <v>39514</v>
      </c>
      <c r="P120" s="2">
        <v>0</v>
      </c>
      <c r="Q120" s="2">
        <v>0</v>
      </c>
      <c r="R120" s="2">
        <v>0</v>
      </c>
      <c r="S120" s="2">
        <v>0</v>
      </c>
      <c r="T120" s="2">
        <v>0</v>
      </c>
      <c r="U120" s="2">
        <v>0</v>
      </c>
    </row>
    <row r="121" spans="1:21" ht="15">
      <c r="A121" s="1" t="s">
        <v>20</v>
      </c>
      <c r="B121" s="1" t="s">
        <v>206</v>
      </c>
      <c r="C121" s="1" t="s">
        <v>34</v>
      </c>
      <c r="D121" s="2">
        <v>1629</v>
      </c>
      <c r="E121" s="2">
        <v>508.75</v>
      </c>
      <c r="F121" s="3">
        <f t="shared" si="1"/>
        <v>2137.75</v>
      </c>
      <c r="G121" s="1" t="s">
        <v>208</v>
      </c>
      <c r="H121" s="1" t="s">
        <v>24</v>
      </c>
      <c r="I121">
        <v>1</v>
      </c>
      <c r="J121" s="2">
        <v>40700</v>
      </c>
      <c r="K121">
        <v>600</v>
      </c>
      <c r="L121" s="1" t="s">
        <v>25</v>
      </c>
      <c r="M121" s="2">
        <v>0</v>
      </c>
      <c r="N121" s="2">
        <v>0</v>
      </c>
      <c r="O121" s="2">
        <v>40717</v>
      </c>
      <c r="P121" s="2">
        <v>0</v>
      </c>
      <c r="Q121" s="2">
        <v>0</v>
      </c>
      <c r="R121" s="2">
        <v>0</v>
      </c>
      <c r="S121" s="2">
        <v>0</v>
      </c>
      <c r="T121" s="2">
        <v>0</v>
      </c>
      <c r="U121" s="2">
        <v>0</v>
      </c>
    </row>
    <row r="122" spans="1:21" ht="15">
      <c r="A122" s="1" t="s">
        <v>20</v>
      </c>
      <c r="B122" s="1" t="s">
        <v>206</v>
      </c>
      <c r="C122" s="1" t="s">
        <v>28</v>
      </c>
      <c r="D122" s="2">
        <v>1605</v>
      </c>
      <c r="E122" s="2">
        <v>502.32</v>
      </c>
      <c r="F122" s="3">
        <f t="shared" si="1"/>
        <v>2107.32</v>
      </c>
      <c r="G122" s="1" t="s">
        <v>209</v>
      </c>
      <c r="H122" s="1" t="s">
        <v>24</v>
      </c>
      <c r="I122">
        <v>1</v>
      </c>
      <c r="J122" s="2">
        <v>40186</v>
      </c>
      <c r="K122">
        <v>600</v>
      </c>
      <c r="L122" s="1" t="s">
        <v>25</v>
      </c>
      <c r="M122" s="2">
        <v>0</v>
      </c>
      <c r="N122" s="2">
        <v>0</v>
      </c>
      <c r="O122" s="2">
        <v>40114</v>
      </c>
      <c r="P122" s="2">
        <v>0</v>
      </c>
      <c r="Q122" s="2">
        <v>0</v>
      </c>
      <c r="R122" s="2">
        <v>0</v>
      </c>
      <c r="S122" s="2">
        <v>0</v>
      </c>
      <c r="T122" s="2">
        <v>0</v>
      </c>
      <c r="U122" s="2">
        <v>0</v>
      </c>
    </row>
    <row r="123" spans="1:21" ht="15">
      <c r="A123" s="1" t="s">
        <v>20</v>
      </c>
      <c r="B123" s="1" t="s">
        <v>206</v>
      </c>
      <c r="C123" s="1" t="s">
        <v>204</v>
      </c>
      <c r="D123" s="2">
        <v>1653</v>
      </c>
      <c r="E123" s="2">
        <v>516.42</v>
      </c>
      <c r="F123" s="3">
        <f t="shared" si="1"/>
        <v>2169.42</v>
      </c>
      <c r="G123" s="1" t="s">
        <v>210</v>
      </c>
      <c r="H123" s="1" t="s">
        <v>24</v>
      </c>
      <c r="I123">
        <v>1</v>
      </c>
      <c r="J123" s="2">
        <v>0</v>
      </c>
      <c r="K123">
        <v>600</v>
      </c>
      <c r="L123" s="1" t="s">
        <v>25</v>
      </c>
      <c r="M123" s="2">
        <v>0</v>
      </c>
      <c r="N123" s="2">
        <v>0</v>
      </c>
      <c r="O123" s="2">
        <v>41314</v>
      </c>
      <c r="P123" s="2">
        <v>0</v>
      </c>
      <c r="Q123" s="2">
        <v>0</v>
      </c>
      <c r="R123" s="2">
        <v>0</v>
      </c>
      <c r="S123" s="2">
        <v>0</v>
      </c>
      <c r="T123" s="2">
        <v>0</v>
      </c>
      <c r="U123" s="2">
        <v>0</v>
      </c>
    </row>
    <row r="124" spans="1:21" ht="15">
      <c r="A124" s="1" t="s">
        <v>20</v>
      </c>
      <c r="B124" s="1" t="s">
        <v>211</v>
      </c>
      <c r="C124" s="1" t="s">
        <v>22</v>
      </c>
      <c r="D124" s="2">
        <v>69784</v>
      </c>
      <c r="E124" s="2">
        <v>11540.63</v>
      </c>
      <c r="F124" s="3">
        <f t="shared" si="1"/>
        <v>81324.63</v>
      </c>
      <c r="G124" s="1" t="s">
        <v>212</v>
      </c>
      <c r="H124" s="1" t="s">
        <v>24</v>
      </c>
      <c r="I124">
        <v>5</v>
      </c>
      <c r="J124" s="2">
        <v>184.65</v>
      </c>
      <c r="K124">
        <v>100</v>
      </c>
      <c r="L124" s="1" t="s">
        <v>25</v>
      </c>
      <c r="M124" s="2">
        <v>0</v>
      </c>
      <c r="N124" s="2">
        <v>0</v>
      </c>
      <c r="O124" s="2">
        <v>184.35</v>
      </c>
      <c r="P124" s="2">
        <v>0</v>
      </c>
      <c r="Q124" s="2">
        <v>0</v>
      </c>
      <c r="R124" s="2">
        <v>0</v>
      </c>
      <c r="S124" s="2">
        <v>0</v>
      </c>
      <c r="T124" s="2">
        <v>0</v>
      </c>
      <c r="U124" s="2">
        <v>0</v>
      </c>
    </row>
    <row r="125" spans="1:21" ht="15">
      <c r="A125" s="1" t="s">
        <v>20</v>
      </c>
      <c r="B125" s="1" t="s">
        <v>211</v>
      </c>
      <c r="C125" s="1" t="s">
        <v>34</v>
      </c>
      <c r="D125" s="2">
        <v>72464</v>
      </c>
      <c r="E125" s="2">
        <v>13437.5</v>
      </c>
      <c r="F125" s="3">
        <f t="shared" si="1"/>
        <v>85901.5</v>
      </c>
      <c r="G125" s="1" t="s">
        <v>213</v>
      </c>
      <c r="H125" s="1" t="s">
        <v>24</v>
      </c>
      <c r="I125">
        <v>5</v>
      </c>
      <c r="J125" s="2">
        <v>0</v>
      </c>
      <c r="K125">
        <v>100</v>
      </c>
      <c r="L125" s="1" t="s">
        <v>25</v>
      </c>
      <c r="M125" s="2">
        <v>0</v>
      </c>
      <c r="N125" s="2">
        <v>0</v>
      </c>
      <c r="O125" s="2">
        <v>215</v>
      </c>
      <c r="P125" s="2">
        <v>0</v>
      </c>
      <c r="Q125" s="2">
        <v>0</v>
      </c>
      <c r="R125" s="2">
        <v>0</v>
      </c>
      <c r="S125" s="2">
        <v>0</v>
      </c>
      <c r="T125" s="2">
        <v>0</v>
      </c>
      <c r="U125" s="2">
        <v>0</v>
      </c>
    </row>
    <row r="126" spans="1:21" ht="15">
      <c r="A126" s="1" t="s">
        <v>20</v>
      </c>
      <c r="B126" s="1" t="s">
        <v>211</v>
      </c>
      <c r="C126" s="1" t="s">
        <v>26</v>
      </c>
      <c r="D126" s="2">
        <v>73837</v>
      </c>
      <c r="E126" s="2">
        <v>11596.88</v>
      </c>
      <c r="F126" s="3">
        <f t="shared" si="1"/>
        <v>85433.88</v>
      </c>
      <c r="G126" s="1" t="s">
        <v>214</v>
      </c>
      <c r="H126" s="1" t="s">
        <v>24</v>
      </c>
      <c r="I126">
        <v>5</v>
      </c>
      <c r="J126" s="2">
        <v>185.55</v>
      </c>
      <c r="K126">
        <v>100</v>
      </c>
      <c r="L126" s="1" t="s">
        <v>25</v>
      </c>
      <c r="M126" s="2">
        <v>0</v>
      </c>
      <c r="N126" s="2">
        <v>0</v>
      </c>
      <c r="O126" s="2">
        <v>185.05</v>
      </c>
      <c r="P126" s="2">
        <v>0</v>
      </c>
      <c r="Q126" s="2">
        <v>0</v>
      </c>
      <c r="R126" s="2">
        <v>0</v>
      </c>
      <c r="S126" s="2">
        <v>0</v>
      </c>
      <c r="T126" s="2">
        <v>0</v>
      </c>
      <c r="U126" s="2">
        <v>0</v>
      </c>
    </row>
    <row r="127" spans="1:21" ht="15">
      <c r="A127" s="1" t="s">
        <v>20</v>
      </c>
      <c r="B127" s="1" t="s">
        <v>211</v>
      </c>
      <c r="C127" s="1" t="s">
        <v>28</v>
      </c>
      <c r="D127" s="2">
        <v>69312</v>
      </c>
      <c r="E127" s="2">
        <v>12743.75</v>
      </c>
      <c r="F127" s="3">
        <f t="shared" si="1"/>
        <v>82055.75</v>
      </c>
      <c r="G127" s="1" t="s">
        <v>215</v>
      </c>
      <c r="H127" s="1" t="s">
        <v>24</v>
      </c>
      <c r="I127">
        <v>5</v>
      </c>
      <c r="J127" s="2">
        <v>203.9</v>
      </c>
      <c r="K127">
        <v>100</v>
      </c>
      <c r="L127" s="1" t="s">
        <v>25</v>
      </c>
      <c r="M127" s="2">
        <v>0</v>
      </c>
      <c r="N127" s="2">
        <v>0</v>
      </c>
      <c r="O127" s="2">
        <v>203.3</v>
      </c>
      <c r="P127" s="2">
        <v>0</v>
      </c>
      <c r="Q127" s="2">
        <v>0</v>
      </c>
      <c r="R127" s="2">
        <v>0</v>
      </c>
      <c r="S127" s="2">
        <v>0</v>
      </c>
      <c r="T127" s="2">
        <v>0</v>
      </c>
      <c r="U127" s="2">
        <v>0</v>
      </c>
    </row>
    <row r="128" spans="1:21" ht="15">
      <c r="A128" s="1" t="s">
        <v>20</v>
      </c>
      <c r="B128" s="1" t="s">
        <v>211</v>
      </c>
      <c r="C128" s="1" t="s">
        <v>30</v>
      </c>
      <c r="D128" s="2">
        <v>72464</v>
      </c>
      <c r="E128" s="2">
        <v>13437.5</v>
      </c>
      <c r="F128" s="3">
        <f t="shared" si="1"/>
        <v>85901.5</v>
      </c>
      <c r="G128" s="1" t="s">
        <v>216</v>
      </c>
      <c r="H128" s="1" t="s">
        <v>24</v>
      </c>
      <c r="I128">
        <v>5</v>
      </c>
      <c r="J128" s="2">
        <v>0</v>
      </c>
      <c r="K128">
        <v>100</v>
      </c>
      <c r="L128" s="1" t="s">
        <v>25</v>
      </c>
      <c r="M128" s="2">
        <v>0</v>
      </c>
      <c r="N128" s="2">
        <v>0</v>
      </c>
      <c r="O128" s="2">
        <v>215</v>
      </c>
      <c r="P128" s="2">
        <v>0</v>
      </c>
      <c r="Q128" s="2">
        <v>0</v>
      </c>
      <c r="R128" s="2">
        <v>0</v>
      </c>
      <c r="S128" s="2">
        <v>0</v>
      </c>
      <c r="T128" s="2">
        <v>0</v>
      </c>
      <c r="U128" s="2">
        <v>0</v>
      </c>
    </row>
    <row r="129" spans="1:21" ht="15">
      <c r="A129" s="1" t="s">
        <v>20</v>
      </c>
      <c r="B129" s="1" t="s">
        <v>217</v>
      </c>
      <c r="C129" s="1" t="s">
        <v>22</v>
      </c>
      <c r="D129" s="2">
        <v>14081</v>
      </c>
      <c r="E129" s="2">
        <v>2308.75</v>
      </c>
      <c r="F129" s="3">
        <f t="shared" si="1"/>
        <v>16389.75</v>
      </c>
      <c r="G129" s="1" t="s">
        <v>218</v>
      </c>
      <c r="H129" s="1" t="s">
        <v>24</v>
      </c>
      <c r="I129">
        <v>1</v>
      </c>
      <c r="J129" s="2">
        <v>184.7</v>
      </c>
      <c r="K129">
        <v>100</v>
      </c>
      <c r="L129" s="1" t="s">
        <v>25</v>
      </c>
      <c r="M129" s="2">
        <v>0</v>
      </c>
      <c r="N129" s="2">
        <v>0</v>
      </c>
      <c r="O129" s="2">
        <v>184.3</v>
      </c>
      <c r="P129" s="2">
        <v>0</v>
      </c>
      <c r="Q129" s="2">
        <v>0</v>
      </c>
      <c r="R129" s="2">
        <v>0</v>
      </c>
      <c r="S129" s="2">
        <v>0</v>
      </c>
      <c r="T129" s="2">
        <v>0</v>
      </c>
      <c r="U129" s="2">
        <v>0</v>
      </c>
    </row>
    <row r="130" spans="1:21" ht="15">
      <c r="A130" s="1" t="s">
        <v>20</v>
      </c>
      <c r="B130" s="1" t="s">
        <v>217</v>
      </c>
      <c r="C130" s="1" t="s">
        <v>26</v>
      </c>
      <c r="D130" s="2">
        <v>14078</v>
      </c>
      <c r="E130" s="2">
        <v>2317.5</v>
      </c>
      <c r="F130" s="3">
        <f t="shared" si="1"/>
        <v>16395.5</v>
      </c>
      <c r="G130" s="1" t="s">
        <v>219</v>
      </c>
      <c r="H130" s="1" t="s">
        <v>24</v>
      </c>
      <c r="I130">
        <v>1</v>
      </c>
      <c r="J130" s="2">
        <v>185.4</v>
      </c>
      <c r="K130">
        <v>100</v>
      </c>
      <c r="L130" s="1" t="s">
        <v>25</v>
      </c>
      <c r="M130" s="2">
        <v>0</v>
      </c>
      <c r="N130" s="2">
        <v>0</v>
      </c>
      <c r="O130" s="2">
        <v>185.1</v>
      </c>
      <c r="P130" s="2">
        <v>0</v>
      </c>
      <c r="Q130" s="2">
        <v>0</v>
      </c>
      <c r="R130" s="2">
        <v>0</v>
      </c>
      <c r="S130" s="2">
        <v>0</v>
      </c>
      <c r="T130" s="2">
        <v>0</v>
      </c>
      <c r="U130" s="2">
        <v>0</v>
      </c>
    </row>
    <row r="131" spans="1:21" ht="15">
      <c r="A131" s="1" t="s">
        <v>20</v>
      </c>
      <c r="B131" s="1" t="s">
        <v>217</v>
      </c>
      <c r="C131" s="1" t="s">
        <v>28</v>
      </c>
      <c r="D131" s="2">
        <v>14414</v>
      </c>
      <c r="E131" s="2">
        <v>2328.75</v>
      </c>
      <c r="F131" s="3">
        <f>E131+D131</f>
        <v>16742.75</v>
      </c>
      <c r="G131" s="1" t="s">
        <v>220</v>
      </c>
      <c r="H131" s="1" t="s">
        <v>24</v>
      </c>
      <c r="I131">
        <v>1</v>
      </c>
      <c r="J131" s="2">
        <v>186.3</v>
      </c>
      <c r="K131">
        <v>100</v>
      </c>
      <c r="L131" s="1" t="s">
        <v>25</v>
      </c>
      <c r="M131" s="2">
        <v>0</v>
      </c>
      <c r="N131" s="2">
        <v>0</v>
      </c>
      <c r="O131" s="2">
        <v>187.8</v>
      </c>
      <c r="P131" s="2">
        <v>0</v>
      </c>
      <c r="Q131" s="2">
        <v>0</v>
      </c>
      <c r="R131" s="2">
        <v>0</v>
      </c>
      <c r="S131" s="2">
        <v>0</v>
      </c>
      <c r="T131" s="2">
        <v>0</v>
      </c>
      <c r="U131" s="2">
        <v>0</v>
      </c>
    </row>
    <row r="132" spans="1:21" ht="15">
      <c r="A132" s="1" t="s">
        <v>20</v>
      </c>
      <c r="B132" s="1" t="s">
        <v>217</v>
      </c>
      <c r="C132" s="1" t="s">
        <v>30</v>
      </c>
      <c r="D132" s="2">
        <v>13542</v>
      </c>
      <c r="E132" s="2">
        <v>2335</v>
      </c>
      <c r="F132" s="3">
        <f>E132+D132</f>
        <v>15877</v>
      </c>
      <c r="G132" s="1" t="s">
        <v>221</v>
      </c>
      <c r="H132" s="1" t="s">
        <v>24</v>
      </c>
      <c r="I132">
        <v>1</v>
      </c>
      <c r="J132" s="2">
        <v>0</v>
      </c>
      <c r="K132">
        <v>100</v>
      </c>
      <c r="L132" s="1" t="s">
        <v>25</v>
      </c>
      <c r="M132" s="2">
        <v>0</v>
      </c>
      <c r="N132" s="2">
        <v>0</v>
      </c>
      <c r="O132" s="2">
        <v>186.8</v>
      </c>
      <c r="P132" s="2">
        <v>0</v>
      </c>
      <c r="Q132" s="2">
        <v>0</v>
      </c>
      <c r="R132" s="2">
        <v>0</v>
      </c>
      <c r="S132" s="2">
        <v>0</v>
      </c>
      <c r="T132" s="2">
        <v>0</v>
      </c>
      <c r="U132" s="2">
        <v>0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dcterms:created xsi:type="dcterms:W3CDTF">2019-02-13T04:02:49Z</dcterms:created>
  <dcterms:modified xsi:type="dcterms:W3CDTF">2019-02-13T04:10:36Z</dcterms:modified>
  <cp:category/>
  <cp:version/>
  <cp:contentType/>
  <cp:contentStatus/>
</cp:coreProperties>
</file>